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9410" windowHeight="11010" activeTab="3"/>
  </bookViews>
  <sheets>
    <sheet name="Books" sheetId="1" r:id="rId1"/>
    <sheet name="Magazines" sheetId="2" r:id="rId2"/>
    <sheet name="Championship Brochures" sheetId="3" r:id="rId3"/>
    <sheet name="Photo's" sheetId="4" r:id="rId4"/>
    <sheet name="Posters" sheetId="5" r:id="rId5"/>
    <sheet name="Match Rosters" sheetId="6" r:id="rId6"/>
    <sheet name="Quotes" sheetId="7" r:id="rId7"/>
  </sheets>
  <definedNames/>
  <calcPr fullCalcOnLoad="1"/>
</workbook>
</file>

<file path=xl/sharedStrings.xml><?xml version="1.0" encoding="utf-8"?>
<sst xmlns="http://schemas.openxmlformats.org/spreadsheetml/2006/main" count="10186" uniqueCount="3969">
  <si>
    <t>Printed on luxury paper placed in a beautiful box with an extra Video of 55 minutes.  Focus on 47/1.  Forms a beautiful trilogy with the 2 other books.</t>
  </si>
  <si>
    <t>3 Billes aux Reflets Tricolores</t>
  </si>
  <si>
    <t>Féderation Française de Billard, Thionville</t>
  </si>
  <si>
    <t>Compete with cardboard dust cover.  Beautiful book on the history of the French Billard League and the game in general.</t>
  </si>
  <si>
    <t>U.S.A.</t>
  </si>
  <si>
    <t>Académie des Jeux</t>
  </si>
  <si>
    <t>F. Dumesmil</t>
  </si>
  <si>
    <t>Printed in Germany by Amazon Distribution</t>
  </si>
  <si>
    <t>Reprint of the original book by E. Dumesmil of 1865 from the collection of the University of Michigan Library.</t>
  </si>
  <si>
    <t>Germany</t>
  </si>
  <si>
    <t>German</t>
  </si>
  <si>
    <t>Woerz' Billardbuch</t>
  </si>
  <si>
    <t>August Woerz</t>
  </si>
  <si>
    <t>Grieben Verlag, Albert Goldschmidt, Berlin</t>
  </si>
  <si>
    <t>3rd print with an introductory note of Arthur Poensgen as a tribute to Woerz who passed away.  Detailed book on Libre with 150 figures.</t>
  </si>
  <si>
    <t>Anonymous, Wp.</t>
  </si>
  <si>
    <t>Good copy.  Spots on front and back cover.</t>
  </si>
  <si>
    <t>5 year history about the Billiard League in Utrecht, Netherlands, during the period of 1920 - August 23, 1925.  Accompanied by photo's and lots of results.</t>
  </si>
  <si>
    <t>0 8092 3427 0</t>
  </si>
  <si>
    <t>Play Better Pool                           Winning Techniques and Strategies for Mastering the Game</t>
  </si>
  <si>
    <t>The basics about pool, problems and how to solve them.  Insight on straight pool, eight ball and nine ball.</t>
  </si>
  <si>
    <t>Steve Mizerak (U.S.)</t>
  </si>
  <si>
    <t>A.L. (F)</t>
  </si>
  <si>
    <t>Pool                                    Geschiedenis, Internationale Spelregels, Sport &amp; Recreatie</t>
  </si>
  <si>
    <t>90 6017 785 1/CIP</t>
  </si>
  <si>
    <t>Gaade Uitgevers, Houten</t>
  </si>
  <si>
    <t>Nice book to get an overall view on the game of pool, its history, rules, statistics.</t>
  </si>
  <si>
    <t>Le Billard Russe et la Poule au Gibier</t>
  </si>
  <si>
    <t>S. Bornemann, Paris</t>
  </si>
  <si>
    <t>Ch. Dutil (F)</t>
  </si>
  <si>
    <t>Wil Monsieurs (D)</t>
  </si>
  <si>
    <t>16 p.</t>
  </si>
  <si>
    <t>2 x 8 pages 50/50 divided between the rules of "Le Billard Russe" and "La Poule au Gibier".  The book has publicity for the book of Ed. Derbier "Leçons de billard" also published by Bornemann which is indication for date.</t>
  </si>
  <si>
    <t>573 p.</t>
  </si>
  <si>
    <t>Reasonable copy.  Pages in good state.  Cover loosening.</t>
  </si>
  <si>
    <t>100 Jahre Billardsport in Deutschland 1911 - 2011</t>
  </si>
  <si>
    <t>Mixed introduction on the game of billiards treating all games and basic techniques.</t>
  </si>
  <si>
    <t>Domingo Murtra</t>
  </si>
  <si>
    <t>Tip. Maucci - Mallorca,     166 - 168, Barcelona</t>
  </si>
  <si>
    <t>2nd improved and expanded</t>
  </si>
  <si>
    <t>255 p.</t>
  </si>
  <si>
    <t>Catalan?</t>
  </si>
  <si>
    <t>Sr. Salvador Robert, José Coronado Soto</t>
  </si>
  <si>
    <t>84 7809 921 2</t>
  </si>
  <si>
    <t>Columna Edicions, Barcelona</t>
  </si>
  <si>
    <t>Photo book on the history of the Billiard club Mataro.</t>
  </si>
  <si>
    <t>Mexico</t>
  </si>
  <si>
    <t>Carlos Bosch</t>
  </si>
  <si>
    <t>978 607 16 0149 0</t>
  </si>
  <si>
    <t>Fondo de Cultura Economica, Mexico</t>
  </si>
  <si>
    <t>Book on the mathematical aspects of the billiard game.</t>
  </si>
  <si>
    <t>979 607 16 0149 0</t>
  </si>
  <si>
    <t>Argentina</t>
  </si>
  <si>
    <t>Billar, Reglas de Arbitraje y Organizaciòn</t>
  </si>
  <si>
    <t>Editorial Cosmopolita, Buenos Aires</t>
  </si>
  <si>
    <t>Books on the rules of French billiards "con autorizaciònde la FEDERACION ARGENTINA DE AFFICIONADOS AL BILLAR".</t>
  </si>
  <si>
    <t>Un Artista del Billar</t>
  </si>
  <si>
    <t>Gonzalo Hidalgo Bayal</t>
  </si>
  <si>
    <t>84 933494 3 7</t>
  </si>
  <si>
    <t>Alcancìa</t>
  </si>
  <si>
    <t>1st, N° 405 out of 500</t>
  </si>
  <si>
    <t>39 p.</t>
  </si>
  <si>
    <t>Literature on billards and poetry.</t>
  </si>
  <si>
    <t>El Billar</t>
  </si>
  <si>
    <t>Good copy, complete with dust jacket</t>
  </si>
  <si>
    <t>Basics on French billiards</t>
  </si>
  <si>
    <t>El jugador de billar</t>
  </si>
  <si>
    <t>Arturo Ruibalo</t>
  </si>
  <si>
    <t>84 95144 12 3</t>
  </si>
  <si>
    <t>Editorial J. Garcìa Verdugo, Madrid</t>
  </si>
  <si>
    <t>68 p.</t>
  </si>
  <si>
    <t>Play with 6 characters in a room with a billard table.</t>
  </si>
  <si>
    <t>Historia del Billar</t>
  </si>
  <si>
    <t>Pedro Gomis Lluch</t>
  </si>
  <si>
    <t>Editorial Juventud, Barcelona</t>
  </si>
  <si>
    <t>Good copy, complete with dust jacket.  Small library stamp.  At the end some underlinings</t>
  </si>
  <si>
    <t>Book on the history of the game and billard champions.</t>
  </si>
  <si>
    <t>Billar a Tres Bandas</t>
  </si>
  <si>
    <t>Jesus Barriuso</t>
  </si>
  <si>
    <t>84 87528 03 1</t>
  </si>
  <si>
    <t>Editorial Dossoles, Burgos</t>
  </si>
  <si>
    <t>Literature.  Story of a magistrate and a police inspector woven around a game of 3-cushion.</t>
  </si>
  <si>
    <t>Juegos de Ingenio Mensa</t>
  </si>
  <si>
    <t>Peter Grabarchuk</t>
  </si>
  <si>
    <t>978 84 7902 803 9</t>
  </si>
  <si>
    <t>David Domingo, Madrid</t>
  </si>
  <si>
    <t>Alberto Cardona G. (Col)</t>
  </si>
  <si>
    <t xml:space="preserve">Laurent Guenet </t>
  </si>
  <si>
    <t>Marc Massé, Louis Edelin (F)</t>
  </si>
  <si>
    <t>Bernard Cassiau, Jack Dupuy (F)</t>
  </si>
  <si>
    <t>Eugène Mangin (F)</t>
  </si>
  <si>
    <t>Gaspard-Gustave Coriolis (F)</t>
  </si>
  <si>
    <t>Fernand Drouet (F)</t>
  </si>
  <si>
    <t>Roger Rugère (F)</t>
  </si>
  <si>
    <t>J. Arnous de Rivière (F)</t>
  </si>
  <si>
    <t>Dieter Haase (G)</t>
  </si>
  <si>
    <t>Andreas Efler (Austrian)</t>
  </si>
  <si>
    <t>Dr. Gerhard Hüpper (G)</t>
  </si>
  <si>
    <t>Andreas Huber (G)</t>
  </si>
  <si>
    <t>Girlamo Sansosti (I)</t>
  </si>
  <si>
    <t>Jacopo Gelli (I)</t>
  </si>
  <si>
    <t>Fabio Margutti (I)</t>
  </si>
  <si>
    <t>Pietro Piazza (I)</t>
  </si>
  <si>
    <t>Cas Juffermans (D)</t>
  </si>
  <si>
    <t>G. Sijbers (D)</t>
  </si>
  <si>
    <t>Fred Postema (D)</t>
  </si>
  <si>
    <t>M.A.F. Soliën (D)</t>
  </si>
  <si>
    <t>Gerard Klinkert (D)</t>
  </si>
  <si>
    <t>A.W.H. van Haaren and J.E. van der Hoek (D)</t>
  </si>
  <si>
    <t>J. van der Hoek (D)</t>
  </si>
  <si>
    <t>Haven Kimmel (U.S.)</t>
  </si>
  <si>
    <t>Cees Sprangers (D)</t>
  </si>
  <si>
    <t>E. J. F. Horemans (B)</t>
  </si>
  <si>
    <t>H.C.L. Wenning (D)</t>
  </si>
  <si>
    <t>J. Dommering en P. De Goede (D)</t>
  </si>
  <si>
    <t>Wim Kleine D)</t>
  </si>
  <si>
    <t>Hans Coolegem, Peter de Brie, Ernest Schraven (D)</t>
  </si>
  <si>
    <t>L.D. van der Vijver (D)</t>
  </si>
  <si>
    <t>L.D. van der Vijver, P.J. van de Pol (D)</t>
  </si>
  <si>
    <t>Wim Kleine (D)</t>
  </si>
  <si>
    <t>René Gabriëls (B)</t>
  </si>
  <si>
    <t>Frits Bakker (D)</t>
  </si>
  <si>
    <t>Simon Vermeent (D)</t>
  </si>
  <si>
    <t>D. Julio Adorjan (H)</t>
  </si>
  <si>
    <t>Hannes J. Rohner (Swiss)</t>
  </si>
  <si>
    <t>Xavier Gretillat (Swiss)</t>
  </si>
  <si>
    <t>Murat Tüzul (T)</t>
  </si>
  <si>
    <t>Imatges I Records                           Club Billar Matarò</t>
  </si>
  <si>
    <t xml:space="preserve">Book on the background of French billiards.  Signed and dedicated by author in French to Clement Van Hassel, Belgian worldchampion.  "A Clement Van Hassel et charmante épouse avec mon amitié et mes respects, -signature- Barcelone 8/3/1956.  Championnat d'Europe Partie Libre".                   </t>
  </si>
  <si>
    <t>Yes.</t>
  </si>
  <si>
    <t>Book on the background of French billiards.  Signed and dedicated by author in Spanish to Carlos Davin, February 1, 1943.</t>
  </si>
  <si>
    <t>el Jugador de Billar</t>
  </si>
  <si>
    <t>Andrès Neuman</t>
  </si>
  <si>
    <t>84 8191 353 7</t>
  </si>
  <si>
    <t>Pre-Textos, Valencia</t>
  </si>
  <si>
    <t>58 p.</t>
  </si>
  <si>
    <t>Poetry.  24 poems about and around the game of billiards.</t>
  </si>
  <si>
    <t>Estatutos y Reglamentos</t>
  </si>
  <si>
    <t>Federaciòn Argentina de Aficionados al Billar</t>
  </si>
  <si>
    <t>Cosmopolita, Marchino, Buenos Aires</t>
  </si>
  <si>
    <t>180 p.</t>
  </si>
  <si>
    <t>Reasonable copy.  Cover chipped. Cover glued and loosening.</t>
  </si>
  <si>
    <t>Detailed book on the charter and rules of the Argentina billiards league.</t>
  </si>
  <si>
    <t>El Taco de Ebano</t>
  </si>
  <si>
    <t>los libros del mirasol</t>
  </si>
  <si>
    <t>Technique and figures for Libre.  100 described positions in this book  are indicated by numbers who can be retraced via a "cadastre" at the beginning of the book.  These positions are not accompanied by figures.  A former owner has meticously drawn all these figures on small papers and glued them carefully in the book with the possibility of still reading the text underneath.</t>
  </si>
  <si>
    <t xml:space="preserve">No dates mentioned.  </t>
  </si>
  <si>
    <t>Vignaux</t>
  </si>
  <si>
    <t>Delarue, Paris</t>
  </si>
  <si>
    <t xml:space="preserve">Fragile paper quality, soft cover.  </t>
  </si>
  <si>
    <t xml:space="preserve">Theory on Libre technique like effects, series play. </t>
  </si>
  <si>
    <t>Good copy. Higher quality paper, hard cover.</t>
  </si>
  <si>
    <t>Imprint former owner</t>
  </si>
  <si>
    <t>French / English</t>
  </si>
  <si>
    <t>0 543 76668 3</t>
  </si>
  <si>
    <t>Elibron Classics/Adamant Media Corporation</t>
  </si>
  <si>
    <t>New print of the original from 1891.</t>
  </si>
  <si>
    <t>Country</t>
  </si>
  <si>
    <t>XIVe Wereldkampioenschap Billard 3Banden</t>
  </si>
  <si>
    <t>Good</t>
  </si>
  <si>
    <t>Wereldkampioenschap Biljart Pentathlon</t>
  </si>
  <si>
    <t>WC Pentathlon played at the "Sportpaleis van Antwerpen.  Signed by players Koya Ogata from Japan, Manuel Girves from Argentina and Johan Scherz from Austria.</t>
  </si>
  <si>
    <t>XVI Wereldkampioenschap Biljart 71/2</t>
  </si>
  <si>
    <t>Brugge</t>
  </si>
  <si>
    <t>WC Balkline 71/2</t>
  </si>
  <si>
    <t>Championnat du Monde de Billard - par la Bande</t>
  </si>
  <si>
    <t>Tournai</t>
  </si>
  <si>
    <t>WC 1 Cushion</t>
  </si>
  <si>
    <t>24th Three Cushion Billiard World Championship '69</t>
  </si>
  <si>
    <t>Japanese/ English/ French</t>
  </si>
  <si>
    <t>Tokyo</t>
  </si>
  <si>
    <t>Japan</t>
  </si>
  <si>
    <t>Corner clipped, some wear on top and bottom cover corner</t>
  </si>
  <si>
    <t>WC 3 Cushion in Japan</t>
  </si>
  <si>
    <t>25th Three Cushion Billiard World Championship '69</t>
  </si>
  <si>
    <t>Billard Weltmeisterschaft cadre 47/2</t>
  </si>
  <si>
    <t>Krefeld</t>
  </si>
  <si>
    <t>WC Balkline 47/2, also contains a separate leaflet with route description and other details</t>
  </si>
  <si>
    <t>wereldkampioenschap 3 banden antwerpen</t>
  </si>
  <si>
    <t>World Cup - Antwerpen '87      Wereldkampioenschap driebanden voor professionals - Results</t>
  </si>
  <si>
    <t>All individual results and overview</t>
  </si>
  <si>
    <t>Results, organisation, newspaper articles</t>
  </si>
  <si>
    <t>World Cup - Antwerpen '88</t>
  </si>
  <si>
    <t>World Cup 3 Cushion.  Also containing some letters and publicity.</t>
  </si>
  <si>
    <t>Bulletin Billiards World Cup 1987</t>
  </si>
  <si>
    <t>The official 1987 bulletin of UMB-BWA-Delsa.  In 1987 world cups were played in Paris, Madrid, Antwerp, Berlin, Valkenburg. Explanation about the organisation, rules etc.  A list of current and historical people loving billiards.</t>
  </si>
  <si>
    <t>Bulletin Billiards World Cup 1988</t>
  </si>
  <si>
    <t>Good copy.  Front cover left under slightly chipped.</t>
  </si>
  <si>
    <t>4 short stories, of which one El Taco de Ebano.</t>
  </si>
  <si>
    <t>Jugadores de billar</t>
  </si>
  <si>
    <t>José Avello</t>
  </si>
  <si>
    <t>84 204 4239 9</t>
  </si>
  <si>
    <t>Grupo Santillana de Ediciones, Madrid</t>
  </si>
  <si>
    <t>633 p.</t>
  </si>
  <si>
    <t>Literature. Around a group of friends, a billard table and a succession of caramboles life, passion is unraveled.</t>
  </si>
  <si>
    <t>Billar, del aprendizaje a la competicion</t>
  </si>
  <si>
    <t>José Maria Quetglas</t>
  </si>
  <si>
    <t>84 7902 040 7</t>
  </si>
  <si>
    <t>Ediciones Tutor, Madrid</t>
  </si>
  <si>
    <t>119 p.</t>
  </si>
  <si>
    <t>Good copy.  Underlinings.</t>
  </si>
  <si>
    <t>Book on technique on French billiards and how to prepare for compettion.  Over 100 figures.</t>
  </si>
  <si>
    <t>ABC ….XYZ del billar</t>
  </si>
  <si>
    <t>Javier Ardévol Dous</t>
  </si>
  <si>
    <t>Editorial Sintes, Barcelona</t>
  </si>
  <si>
    <t>Good copy.</t>
  </si>
  <si>
    <t>Over 276 figures.  Very detailed book on the game of French billiards.</t>
  </si>
  <si>
    <t>Billar, Modalidad a la banda</t>
  </si>
  <si>
    <t>Valerio Parera Sans</t>
  </si>
  <si>
    <t>978 84 255 1923 9</t>
  </si>
  <si>
    <t>Hispano Europea, Barcelona</t>
  </si>
  <si>
    <t>103 p.</t>
  </si>
  <si>
    <t>Book with focus on 1-cushion play.</t>
  </si>
  <si>
    <t>Todos los Secretos del Billar</t>
  </si>
  <si>
    <t>Daniel Jorro, Madrid</t>
  </si>
  <si>
    <t>Numbered N° 2691</t>
  </si>
  <si>
    <t>Very detailed book on the game of French Billards. Over 200 figures.</t>
  </si>
  <si>
    <t>Règles du Jeu de Billard</t>
  </si>
  <si>
    <t>Tiger, Imprimeur-Libraire, Paris</t>
  </si>
  <si>
    <t>Reasonable copy, with stains on cover</t>
  </si>
  <si>
    <t>Union Internationale Des Fédérations D'Amateurs De Billard</t>
  </si>
  <si>
    <t>71 p.</t>
  </si>
  <si>
    <t>11 p.</t>
  </si>
  <si>
    <t>Annuaire 1930</t>
  </si>
  <si>
    <t>Annuaire 1933</t>
  </si>
  <si>
    <t>Annuaire 1938</t>
  </si>
  <si>
    <t>Billiard rules at that time</t>
  </si>
  <si>
    <t>Detailed results of international championships and tournaments ,  records listings, details of all involved billiard leagues, minutes of the "Assmblée Générale".</t>
  </si>
  <si>
    <t>BCA Break</t>
  </si>
  <si>
    <t>Billard Congress of Amerika, Ohio</t>
  </si>
  <si>
    <t>April/May 1999</t>
  </si>
  <si>
    <t>De Biljart Ballen</t>
  </si>
  <si>
    <t>September 2011, October 2011 (5), October/November 2011, November/December 2011, December 2011/ January 2012 (2), January 2012, February 2012 (3), March 201 (2), April 2012 (2), May/June 2012, August/September 2012 (3)</t>
  </si>
  <si>
    <t>El Grafico</t>
  </si>
  <si>
    <t>Instituto Verificador de Circulaciones, Buenos Aires</t>
  </si>
  <si>
    <t>El Arca</t>
  </si>
  <si>
    <t>Del Nuevo Siglo, Buenos Aires</t>
  </si>
  <si>
    <t>Campeonato De Europa De Billar A Tres Bandas</t>
  </si>
  <si>
    <t>Valencia</t>
  </si>
  <si>
    <t>Campeonato de Europa al Cuadro 71-2</t>
  </si>
  <si>
    <t>XXIII Campeonato de Europa al Cuadro 47/2</t>
  </si>
  <si>
    <t>VII Campeonato De Europa De Billar ala partida libre</t>
  </si>
  <si>
    <t>Mollerusa</t>
  </si>
  <si>
    <t>Il Campeonato De Europa a la Banda</t>
  </si>
  <si>
    <t>Campeonato De Europa De Billar Banda</t>
  </si>
  <si>
    <t>Granada</t>
  </si>
  <si>
    <t>VII Campeonato De Europa a la partida libre</t>
  </si>
  <si>
    <t>IV Campeonato de Europa de Billar</t>
  </si>
  <si>
    <t>XI Campionato De Europa de Billar Artistico</t>
  </si>
  <si>
    <t>XI Campionato De Europa a la banda</t>
  </si>
  <si>
    <t>Terassa</t>
  </si>
  <si>
    <t>Good, with ripped dust jacket</t>
  </si>
  <si>
    <t>Il Campeonato De Europa de Equipos de Naciones tres Bandas</t>
  </si>
  <si>
    <t>Campeonato De Europa de Billar al cuadro 47/1</t>
  </si>
  <si>
    <t>Granollers</t>
  </si>
  <si>
    <t>Campionat D'Europa De Billar al quadre 71/2 1a categoria</t>
  </si>
  <si>
    <t>Campeonato da Europa de Billar Cuadro71/2</t>
  </si>
  <si>
    <t>Tarragona</t>
  </si>
  <si>
    <t>Campeonato Del Mundo De Billar Cuadro 47/1</t>
  </si>
  <si>
    <t>Campeonato Del Mundo De Billar Artistico</t>
  </si>
  <si>
    <t>Zaragoza</t>
  </si>
  <si>
    <t>LVIII Campeonato Del Mundo De Billar a Tres Bandas</t>
  </si>
  <si>
    <t>De Efteling Kaatsheuvel</t>
  </si>
  <si>
    <t>Dr. Werner Bayer</t>
  </si>
  <si>
    <t>Dr. Werner Bayer Stiftung. Druckerei H + P, Berlin</t>
  </si>
  <si>
    <t>This book is about the history and world cups of the BWA (Billiards World Cup Association) founded by Dr. Werner Bayer on December 29, 1985.  The main goal of the BWA was to professionalise the 3-cushion game.  This books contains 100's of interesting photo's and pictures about the game and its history.</t>
  </si>
  <si>
    <t>Hard cover with guild lettering. Unique copy consisting of 4 separate books.  Number 97 out of 100 printed on "luxe-couché-papier".  Signed by author René Gabriëls  dedicated to Mr. Clement Van Hassel, another 2x Worldchampion.  Both Gabriëls and Van Hassel lived in Antwerp.  This is one of the most complete and detailed works ever written on French Billiards with focus on Libre and Balkline. Part III describes in detail the physics of billiards and the influence it has on the game.  Contains 100's of drawings and photo's.</t>
  </si>
  <si>
    <t>French</t>
  </si>
  <si>
    <t>le livre du Billard</t>
  </si>
  <si>
    <t>Les Editions du Jour, Brussels                                 Gallus-Diffusion, Paris</t>
  </si>
  <si>
    <t>Pages detached from cover. Some browning of pages.  Owner did some underlining.</t>
  </si>
  <si>
    <t>No</t>
  </si>
  <si>
    <t>This book is an adaptation and translation in French by Léon Paul of "Het Bilartspel in Praktijk en Theorie".  It has 3 unfoldable pages with detailed drawings on the "Série Américiane".</t>
  </si>
  <si>
    <t>Dutch/ French</t>
  </si>
  <si>
    <t>Spel en Arbitrage Reglementen</t>
  </si>
  <si>
    <t>Koninklijke Belgische Biljartbond Liefhebbers</t>
  </si>
  <si>
    <t>Very good copy</t>
  </si>
  <si>
    <t>Belgian rules and referee booklet for French billiards</t>
  </si>
  <si>
    <t>VADE-MECUM van den Biljarter</t>
  </si>
  <si>
    <t>B.F.P.A. Afdeeling Antwerpen</t>
  </si>
  <si>
    <t>Soft cover clipped and loosening</t>
  </si>
  <si>
    <t>Rules of the "Bilart-Federatie der Provintie Antwerpen", a federation of Antwerp billiard clubs</t>
  </si>
  <si>
    <t>French/ Dutch/ Spanish/ English/ German/ Italian</t>
  </si>
  <si>
    <t>Iwan Simonis, Verviers</t>
  </si>
  <si>
    <t>ND</t>
  </si>
  <si>
    <t>100 p.</t>
  </si>
  <si>
    <t>Average Table Book, signed by René Gabriëls ex worldchampion, and Mr. Simonis, owner of the Iwan Simonis company.</t>
  </si>
  <si>
    <t>Klassieke Kunststoten/ Fantaisie Classique</t>
  </si>
  <si>
    <t>Koninlijke Belgise Biljartbond voor Liefhebbers</t>
  </si>
  <si>
    <t>Good copy</t>
  </si>
  <si>
    <t>Rules and figures of "artistic billiards"</t>
  </si>
  <si>
    <t>Sportreglementen Règlements Sportifs</t>
  </si>
  <si>
    <t>KBBL / FRBBA</t>
  </si>
  <si>
    <t>Rules of the Belgian amateurs billiard ligue</t>
  </si>
  <si>
    <t>Le Billard et le Bowling</t>
  </si>
  <si>
    <t>Mainly about billiards, 10 pages about bowling.  Handling many aspects of the game and material.  Some interesting historical background.</t>
  </si>
  <si>
    <t>Tom Reece</t>
  </si>
  <si>
    <t>A. &amp; C. Black Ltd, London</t>
  </si>
  <si>
    <t>Billiards by Tom Reece</t>
  </si>
  <si>
    <t>Le Billard et le Bowling par G. de Vauresmont</t>
  </si>
  <si>
    <t>N.V. Foresta Groningen</t>
  </si>
  <si>
    <t>?</t>
  </si>
  <si>
    <t>Green Hard cover.  Smaller dimensions and smaller print than original print from 1944.  No edition date mentioned. Better quality of paper and cover than original 1944 edition.</t>
  </si>
  <si>
    <t>5 Biljartspelen</t>
  </si>
  <si>
    <t>90 5205 009 0</t>
  </si>
  <si>
    <t>Uitgeverij Reflex, Deurne</t>
  </si>
  <si>
    <t>Slight soiling on back cover.  Otherwise good.</t>
  </si>
  <si>
    <t>Rules and information about Carom, English Billiards, Pool, Snooker and Bumper Pool (Golfbiljart).</t>
  </si>
  <si>
    <t>Basics, het technisch basishandboek</t>
  </si>
  <si>
    <t>Leo Taelman</t>
  </si>
  <si>
    <t>Treats all aspects of Bumper Pool (Golfbiljart).  Contains photo's, drawings and publicity.</t>
  </si>
  <si>
    <t xml:space="preserve">Het Biljartspel  </t>
  </si>
  <si>
    <t>Uitgeversmij A. Manteau N.V., Brussel                     Nijgh &amp; Van Ditmar N.V., Rotterdam</t>
  </si>
  <si>
    <t>Dustjacket has some tears. Cover needs to be glued to back again.  Low quality paper gives way to browning. Overall reasonable copy.</t>
  </si>
  <si>
    <t>Edouard Horemans was a Belgian professional player traveling all over Europe and the America's and 2 x Worldchampion of the Professional Players in 1925/6 and 1928/9.  The book has 127 drawings and 14 photo's.  The book treats libre, balkline and 3-cushion carom explaining the basics of the diamond system.</t>
  </si>
  <si>
    <t>Het Biljartspel</t>
  </si>
  <si>
    <t>Uitgeversmij A. Manteau N.V., Brussel                     Nijgh &amp; van Ditmar N.V., Rotterdam</t>
  </si>
  <si>
    <t>BC Pentathlon.  Containing the rules of the game.</t>
  </si>
  <si>
    <t>Kampioenschap van België Anker-Kader 71/2</t>
  </si>
  <si>
    <t>BC Balkline 71/2.  Contains a ranking of this discipline over the last 3 years of the best players in the world. Headed by Raymond Ceulemans with an average of 51,08.</t>
  </si>
  <si>
    <t>Kampioenschap van België Anker-Kader 71/3</t>
  </si>
  <si>
    <t>BC Balkline 71/2.  Contains a ranking of this discipline over the last 3 years of the best players in the world. Headed by Raymond Ceulemans with an average of 51,08.  Some results filled in.</t>
  </si>
  <si>
    <t>BC Balkline 47/1.  All names of participants manually written on front cover, numbered in order of ranking?? Boulanger, Schrauwen, Fanchamps, Dielis, Corin, Petermans, Van den Branden, Van Dijck</t>
  </si>
  <si>
    <t>Kampioenschap van België Artistiek Biljarten 1967</t>
  </si>
  <si>
    <t>BC Fantasy.  Contains all 64 figures with some explanation and overview of past championships.</t>
  </si>
  <si>
    <t>Kampioenschap van België Ereklasse Kader 71/2</t>
  </si>
  <si>
    <t>Boom</t>
  </si>
  <si>
    <t>BC Balkline 71/2.  Printed results of first two rounds added.</t>
  </si>
  <si>
    <t>Championnat de Belgique Categorie Honneur au Cadre 47/1</t>
  </si>
  <si>
    <t>Anderlecht</t>
  </si>
  <si>
    <t>BC Balkline 47/1.  Additional 3 tickets.</t>
  </si>
  <si>
    <t>Kampioenschap van België Matchtafel Excellentieklasse Kader 47/2</t>
  </si>
  <si>
    <t>BC Balkline 47/2.  Excellence (this one class below the highest class Honorary).</t>
  </si>
  <si>
    <t>Kampioenschap van België Bandstoten</t>
  </si>
  <si>
    <t>Walt Harris (U.S.)</t>
  </si>
  <si>
    <t>Victor Stein, Paul Rubino (U.S.)</t>
  </si>
  <si>
    <t>Mike Shamos (U.S.)</t>
  </si>
  <si>
    <t>David G. Alciatore, PhD (U.S.)</t>
  </si>
  <si>
    <t>Antonino Cilione (Arg.)</t>
  </si>
  <si>
    <t>Heinrich Weingartner (Austrian)</t>
  </si>
  <si>
    <t>Dieter Haase (G), Heinrich Weingartner (Austrian)</t>
  </si>
  <si>
    <t>E. Moons - Destaebele (B)</t>
  </si>
  <si>
    <t>Valere Verstraete (B)</t>
  </si>
  <si>
    <t>Leo Taelman (B)</t>
  </si>
  <si>
    <t>Jean Verworst (B)</t>
  </si>
  <si>
    <t>Jacques Babut du Marès, Ludo Dielis, Leo Corin (B)</t>
  </si>
  <si>
    <t>Stany Buyle (B)</t>
  </si>
  <si>
    <t>G. Rottie (B)</t>
  </si>
  <si>
    <t>Guy Huybrechts (B)</t>
  </si>
  <si>
    <t>Marcel Van Leemput (B)</t>
  </si>
  <si>
    <t>Edouard J. Horemans (B)</t>
  </si>
  <si>
    <t>René Gabriëls en Ir. C. van Haaren (B)</t>
  </si>
  <si>
    <t>A. Dachelet (B)</t>
  </si>
  <si>
    <t>Georges Troffaes (B)</t>
  </si>
  <si>
    <t>Philippe Malsert (F)</t>
  </si>
  <si>
    <t>Raymond Ceulemans (B)</t>
  </si>
  <si>
    <t>Richard Wyckmans (B)</t>
  </si>
  <si>
    <t>Rudy Bauwens (B)</t>
  </si>
  <si>
    <t>Pierre Morin (Can)</t>
  </si>
  <si>
    <t>Kampioenschap van België Driebanden Ereklasse A</t>
  </si>
  <si>
    <t>BC 3 Cushion</t>
  </si>
  <si>
    <t>Kampioenschap van België Ereklasse kader 47/2</t>
  </si>
  <si>
    <t>Filip Steurs</t>
  </si>
  <si>
    <t xml:space="preserve">Billiard Collection </t>
  </si>
  <si>
    <t>Antwerp, Belgium</t>
  </si>
  <si>
    <t>fsteurs@hotmail.com</t>
  </si>
  <si>
    <t>www.bcdedeken.be</t>
  </si>
  <si>
    <t>Part 1 : Books</t>
  </si>
  <si>
    <t>N°</t>
  </si>
  <si>
    <t>Country of Edition</t>
  </si>
  <si>
    <t>Language</t>
  </si>
  <si>
    <t>Title</t>
  </si>
  <si>
    <t>Author</t>
  </si>
  <si>
    <t>ISBN</t>
  </si>
  <si>
    <t>Editor</t>
  </si>
  <si>
    <t>Year</t>
  </si>
  <si>
    <t>Edition</t>
  </si>
  <si>
    <t>N° of pages</t>
  </si>
  <si>
    <t>Condition</t>
  </si>
  <si>
    <t>Signed</t>
  </si>
  <si>
    <t>Description</t>
  </si>
  <si>
    <t>Belgium</t>
  </si>
  <si>
    <t>Dutch</t>
  </si>
  <si>
    <t>Het biljartspel in praktijk en theorie</t>
  </si>
  <si>
    <t>N.V. Uitgeverij P. Vink, Antwerpen - Tilburg</t>
  </si>
  <si>
    <t>1st limited</t>
  </si>
  <si>
    <t>This is a large flyer announcing the championship with the shield of the Sociedad Bilbaina.  On the backside  photo's of all participants are printed.  Each participant signed manually.  This copy belonged to participant Clement Van Hassel.  Signatures of Clement Van Hassel, Tony Schrauwen, José Galvez, Henk Scholte, Martinus Wijnen, Siegfried Spielmann, Ramon Aguilera, André Burgner and Henri Hibon.  Dated 22/3/1964.</t>
  </si>
  <si>
    <t>Hans Vultink</t>
  </si>
  <si>
    <t>Olaf Erikson</t>
  </si>
  <si>
    <t>90 03 98510 3</t>
  </si>
  <si>
    <t>Thieme, Zutphen</t>
  </si>
  <si>
    <t>158 p.</t>
  </si>
  <si>
    <t>Biography on Hans Vultink</t>
  </si>
  <si>
    <t>91 03 98510 3</t>
  </si>
  <si>
    <t>Leerboek van het Biljartspel</t>
  </si>
  <si>
    <t>N.V. Leeuwarder Papierwarenfabriek</t>
  </si>
  <si>
    <t>412 p.</t>
  </si>
  <si>
    <t>Uitgave Mulder &amp; Co, Amsterdam</t>
  </si>
  <si>
    <t>395 p.</t>
  </si>
  <si>
    <t>Number of figures taken over from the 1925 book of van der Vijver, but now added photo's and results of van de Pol.</t>
  </si>
  <si>
    <t>90 71841 01 4</t>
  </si>
  <si>
    <t>Alberts, Maaseik, Sittard</t>
  </si>
  <si>
    <t>Reasonable copy, annotations in book.  Printing, material low quality</t>
  </si>
  <si>
    <t>Name owner</t>
  </si>
  <si>
    <t>Basics on Libre</t>
  </si>
  <si>
    <t>Carambole</t>
  </si>
  <si>
    <t>La Rivière &amp; Voorhoeve, Zwolle</t>
  </si>
  <si>
    <t>176 p.</t>
  </si>
  <si>
    <t>Book on billiards in general, containing photo's, tabels of championships, information on players.  This book is not about technique.</t>
  </si>
  <si>
    <t>177 p.</t>
  </si>
  <si>
    <t>Encyclopedie van de Ereklasse</t>
  </si>
  <si>
    <t>9789081659512</t>
  </si>
  <si>
    <t>Sportology Publications, Laguna Hills, CA</t>
  </si>
  <si>
    <t>Very detailed book on all aspects of pocket billiards. Due to the particular font that has been used, it feels like you're in highschool again.</t>
  </si>
  <si>
    <t>Poolbiljart, Training en Techniek</t>
  </si>
  <si>
    <t>90 389 02395</t>
  </si>
  <si>
    <t>Uitgeverij Elmar, Rijswijk</t>
  </si>
  <si>
    <t>History, how to start playing, rules of pool.  Translation from "Poolbillard, Grundlagen für Training und Spiel".</t>
  </si>
  <si>
    <t>Bogdan Pejcic, Rolf Meyer (G)</t>
  </si>
  <si>
    <t>Lapperre (B)</t>
  </si>
  <si>
    <t>Système Lapperre</t>
  </si>
  <si>
    <t>facsimile</t>
  </si>
  <si>
    <t xml:space="preserve">Yes (facsimile). </t>
  </si>
  <si>
    <t>Detailed book on Libre, lots of figures wit detailed explanation, soft cover. Signed by owner.</t>
  </si>
  <si>
    <t>Billiards for Beginners</t>
  </si>
  <si>
    <t>Zweite umgearbeitete Auflage. About the material, theoretical aspects and practical aspects.  The last 7 pages contain over 150 figures and diagrams.  Contains a handwritten dedication from a wife for her man as a present for Christmas, signed and dated 1920.</t>
  </si>
  <si>
    <t>Sands &amp; Co, London</t>
  </si>
  <si>
    <t>John Roberts explaining the basics of billiards for beginners with lots of large diagrams and a minimum of text. Dedication on front cover. "James Lattle From His Friends".</t>
  </si>
  <si>
    <t>Billiards for Amateurs</t>
  </si>
  <si>
    <t>S.H. Fry</t>
  </si>
  <si>
    <t>Hodder and Stoughton, London</t>
  </si>
  <si>
    <t>233 p.</t>
  </si>
  <si>
    <t>Nice book with some photo's and lots of large diagrams. Some foxing on inside. Restored cover.  Written with contributions from Tom Nerwman, Melbourne Inman, Willie Smith, W.J. Peall, Tom Reece and Claude Falkiner.</t>
  </si>
  <si>
    <t>Veritez Plaisantes ou le Monde au Naturel</t>
  </si>
  <si>
    <t>Dutuit, avocat</t>
  </si>
  <si>
    <t>Chez Maurry imprimeur du Roy &amp; de Monseigneur l'Archevêque, Rouen</t>
  </si>
  <si>
    <t>Electronic copy, Google books.</t>
  </si>
  <si>
    <t xml:space="preserve">             The Game of Billiards                Pocket.Carom.Three Cushion</t>
  </si>
  <si>
    <t xml:space="preserve">                       Brunswick                            The Story of an American Company from 1845 to 1985</t>
  </si>
  <si>
    <t>Le Nouveau Savant de société ou Encyclopédie des jeux de société. Tome 3</t>
  </si>
  <si>
    <t>Tour de France de la Vie au Grand Air.  Sports - Jeux - Loisirs d'Autrefois et de Toujours</t>
  </si>
  <si>
    <t xml:space="preserve">      Billards                                           Billard français, snooker, pool billard américain, 8 pool anglais</t>
  </si>
  <si>
    <t>This is a facsimile of the handwritten book by Lapperre.  This book is about 3-cushion systems.  I believe this book never has been printed.  The first page mentions : "Traité du Professeur Lapperre. Edité et déposé le 2 août 1962. "Signature" . Rue Vifquin 30 Bruxelles III.  Reproduction interdite.  The story goes that when Raymond Ceulemans' 3-cushion book came on the market, Lapperre threatened with a lawsuit.</t>
  </si>
  <si>
    <t>Overhouden. De twaalf geboden voor het spelen op de serie van Maurice Daly.</t>
  </si>
  <si>
    <t>54 p.</t>
  </si>
  <si>
    <t xml:space="preserve">This is a partial Dutch translation of the original book of Maurice Daly. Hard cover.  Book does not mention any information about translator, date, …It explains the basis of keeping a good position in staight rail. </t>
  </si>
  <si>
    <t>0 87980 317 7</t>
  </si>
  <si>
    <t>9th</t>
  </si>
  <si>
    <t xml:space="preserve">Clive Cottingham Jr. </t>
  </si>
  <si>
    <t>Melvin Powers, Wilshire Book Company, Hollywood, CA</t>
  </si>
  <si>
    <t>166 p.</t>
  </si>
  <si>
    <t>Nice book about most of the billiard games.  Over 100 diagrams.</t>
  </si>
  <si>
    <t>Pool-Billard</t>
  </si>
  <si>
    <t>M. Bach, K.-W. Kühn</t>
  </si>
  <si>
    <t>3 8068 0484 2</t>
  </si>
  <si>
    <t>Book about the basics of pool.</t>
  </si>
  <si>
    <t>Le Billard du Cercle Philharmonique</t>
  </si>
  <si>
    <t>Imprimerie de Justin Dupuy et Comp, Rue Margaux 11, Bordeaux</t>
  </si>
  <si>
    <t>Technique and figures for Libre</t>
  </si>
  <si>
    <t>Traité Populaire du Jeu de Billard</t>
  </si>
  <si>
    <t>Ernest Flammarion, Paris</t>
  </si>
  <si>
    <t>310 p.</t>
  </si>
  <si>
    <t>Good copy. Hardcover.  Front page black &amp; white. All information about the book is on the cover.</t>
  </si>
  <si>
    <t>Beter Biljarten                          Instructie Kampioenen Geschiedenis Feiten</t>
  </si>
  <si>
    <t xml:space="preserve">Basisboek Biljarten                 techniek . oefenstof . spelsituaties </t>
  </si>
  <si>
    <t>Billard                                       Carambol Pool Snooker</t>
  </si>
  <si>
    <t>El billar no es de vagos            Ciencia, juego y diversion</t>
  </si>
  <si>
    <t>Billard                                Grundstösse, Viertelbillard und Freie Partie</t>
  </si>
  <si>
    <t>978 3 200 01489 3</t>
  </si>
  <si>
    <t>Verlag Heinrich Weingartner, Wien</t>
  </si>
  <si>
    <t>This encyclopedia consists of 3 books listing in detail, with lots of photo's and figures, all World, European, German and Austrian championships in all styles of carom billards.  It also handles youth and women championships.  Signed by Dieter Haase and Heinrich Weingartner.</t>
  </si>
  <si>
    <t>These are large thick paper leafs between 40x60 and 80x100cm, containing details of all matches, names &amp; photo's of players, all drawn and filled in by hand, final ranking</t>
  </si>
  <si>
    <t>Verband Deutscher Billard Amateure</t>
  </si>
  <si>
    <t>France/Switzerland/ Belgium</t>
  </si>
  <si>
    <t>Billard international</t>
  </si>
  <si>
    <t>Every 2 months</t>
  </si>
  <si>
    <t>Danmark</t>
  </si>
  <si>
    <t>Danish</t>
  </si>
  <si>
    <t>Billard Sports</t>
  </si>
  <si>
    <t>Every 6 months</t>
  </si>
  <si>
    <t>Den Danske Billard Union</t>
  </si>
  <si>
    <t>Jan 1993 - June 1993</t>
  </si>
  <si>
    <t>DDBU</t>
  </si>
  <si>
    <t>March 1988</t>
  </si>
  <si>
    <t>Germany/Austria</t>
  </si>
  <si>
    <t>European Pocket Billiard Federation</t>
  </si>
  <si>
    <t>Billiard News</t>
  </si>
  <si>
    <t>OABV</t>
  </si>
  <si>
    <t>6/88, 8/88, 8/89</t>
  </si>
  <si>
    <t>1988 - 1989</t>
  </si>
  <si>
    <t>billard</t>
  </si>
  <si>
    <t>This is the list of all official Championship and Tournament brochures.  In general this brochures contain a general introduction, detailed descriptions of all players, playing rosters and publicity.</t>
  </si>
  <si>
    <t xml:space="preserve">Worldchampionships </t>
  </si>
  <si>
    <t>City</t>
  </si>
  <si>
    <t>Book on mainpulation of billiard balls for magicians.</t>
  </si>
  <si>
    <t>The Billiard Encyclopedia</t>
  </si>
  <si>
    <t>978 0 615 17092 3</t>
  </si>
  <si>
    <t>Balkline Press Inc., New York</t>
  </si>
  <si>
    <t>Good copy, complete with dust jacket.</t>
  </si>
  <si>
    <t>Very comprehensive encyclopedia on the history of the sport and materials used like cues, billiard tables, with over 1000 of beautiful pictures.</t>
  </si>
  <si>
    <t>Blue Book of Pool Cues</t>
  </si>
  <si>
    <t>Brad Simpson</t>
  </si>
  <si>
    <t>1 886768 52 8</t>
  </si>
  <si>
    <t>Blue Book Publications Inc., Minneapolis</t>
  </si>
  <si>
    <t>The reference book on (pool) cues.</t>
  </si>
  <si>
    <t>Pool &amp; Billiard Collectibles</t>
  </si>
  <si>
    <t>Mark and Connie Stellinga</t>
  </si>
  <si>
    <t>0 7643 1700 8</t>
  </si>
  <si>
    <t>Schiffer Publishing Ltd, Atglen</t>
  </si>
  <si>
    <t>Very good copy, complete with dust jacket</t>
  </si>
  <si>
    <t>Beautiful book on mainly pool and (English) billiards collectibles.</t>
  </si>
  <si>
    <t>MAGAZINES</t>
  </si>
  <si>
    <t>Part 2 : Magazines</t>
  </si>
  <si>
    <t>Country Edition</t>
  </si>
  <si>
    <t>Region</t>
  </si>
  <si>
    <t>Magazine</t>
  </si>
  <si>
    <t>Period</t>
  </si>
  <si>
    <t>French/Dutch</t>
  </si>
  <si>
    <t>Billard-Match</t>
  </si>
  <si>
    <t>Monthly</t>
  </si>
  <si>
    <t>FRBB-KBBB</t>
  </si>
  <si>
    <t>Billard sport</t>
  </si>
  <si>
    <t>KBBB-FRBB</t>
  </si>
  <si>
    <t>1 to 213</t>
  </si>
  <si>
    <t>Biljart . Billard</t>
  </si>
  <si>
    <t>1 to 94</t>
  </si>
  <si>
    <t>December 1980 - June/August 1990</t>
  </si>
  <si>
    <t>Flanders</t>
  </si>
  <si>
    <t>Biljartrevue</t>
  </si>
  <si>
    <t>1, 2, 3</t>
  </si>
  <si>
    <t>1960 - 1961</t>
  </si>
  <si>
    <t>Antwerp</t>
  </si>
  <si>
    <t>De Biljarter</t>
  </si>
  <si>
    <t>1, 2, 3, 4</t>
  </si>
  <si>
    <t>Nov 1955 - April 1956</t>
  </si>
  <si>
    <t>Biljart-Echo</t>
  </si>
  <si>
    <t>1 every 2 months</t>
  </si>
  <si>
    <t>1 to 30 (end)</t>
  </si>
  <si>
    <t>Oct 1966 - Sept 1973</t>
  </si>
  <si>
    <t>Brabant</t>
  </si>
  <si>
    <t>Brabant * Billard</t>
  </si>
  <si>
    <t>FRBB-KBBB/Gewest Brabant</t>
  </si>
  <si>
    <t>37 copies</t>
  </si>
  <si>
    <t>Oct 1, 1954 - Dec  1, 1956</t>
  </si>
  <si>
    <t>French/ Dutch/ German/ English</t>
  </si>
  <si>
    <t>Europe</t>
  </si>
  <si>
    <t>Quarterly</t>
  </si>
  <si>
    <t>CEB</t>
  </si>
  <si>
    <t>Biljart International</t>
  </si>
  <si>
    <t>Weekly</t>
  </si>
  <si>
    <t>1 to 560</t>
  </si>
  <si>
    <t>FFB</t>
  </si>
  <si>
    <t>Ile-de-France</t>
  </si>
  <si>
    <t>Sport-Billard</t>
  </si>
  <si>
    <t>Ligue de Billard de l'Ile-de-France</t>
  </si>
  <si>
    <t>Feb 1958</t>
  </si>
  <si>
    <t>biljart</t>
  </si>
  <si>
    <t>KNBB</t>
  </si>
  <si>
    <t>DBB</t>
  </si>
  <si>
    <t>21 copies</t>
  </si>
  <si>
    <t>Billard Sport Magazin</t>
  </si>
  <si>
    <t>DBU</t>
  </si>
  <si>
    <t>Portugal</t>
  </si>
  <si>
    <t>German/ French/ English/Spanish</t>
  </si>
  <si>
    <t>Global</t>
  </si>
  <si>
    <t>Le Billard Mondial</t>
  </si>
  <si>
    <t>About every 2 months</t>
  </si>
  <si>
    <t>UMB</t>
  </si>
  <si>
    <t>Amsterdam</t>
  </si>
  <si>
    <t>de carambole</t>
  </si>
  <si>
    <t>KNBB/District Amsterdam</t>
  </si>
  <si>
    <t>41 copies</t>
  </si>
  <si>
    <t>Netherlands/Belgium</t>
  </si>
  <si>
    <t>Biljart Magazine</t>
  </si>
  <si>
    <t>Set Point, Breda</t>
  </si>
  <si>
    <t>1 to 34</t>
  </si>
  <si>
    <t>Dec 1986 - April 1990</t>
  </si>
  <si>
    <t>Biljart &amp; Pool Magazine</t>
  </si>
  <si>
    <t>35 to 53</t>
  </si>
  <si>
    <t>May 1990 - March 1992</t>
  </si>
  <si>
    <t>Driebandennieuws</t>
  </si>
  <si>
    <t>Weekly/40 per year</t>
  </si>
  <si>
    <t>Francis Productions, Rotterdam</t>
  </si>
  <si>
    <t>Der Billard Sport</t>
  </si>
  <si>
    <t>"Mitteilungsblatt der Sektion Billard der DDR</t>
  </si>
  <si>
    <t xml:space="preserve">48 p. </t>
  </si>
  <si>
    <t>Play- and refereeing rules of the Belgian amateurs billiard ligue</t>
  </si>
  <si>
    <t>Netherlands</t>
  </si>
  <si>
    <t>Van Groot Spel tot Serie Americaine</t>
  </si>
  <si>
    <t>H.L. Smit &amp; Zoon, Hengelo</t>
  </si>
  <si>
    <t>Hard cover. Detailed figures on "rappels" and "Série Américaine"</t>
  </si>
  <si>
    <t>Good Copy</t>
  </si>
  <si>
    <t xml:space="preserve">Hard cover. Detailed figures on "rappels" and "Série Américaine" Signature by Rene Gabriëls To Edouard en Anette, May 1969.  </t>
  </si>
  <si>
    <t>Some damage on spine</t>
  </si>
  <si>
    <t>Van Het Groot Spel naar de Serie-Americaine</t>
  </si>
  <si>
    <t>The official 1988 bulletin of UMB-BWA-Delsa.  In 1988 world cups were played in Paris, Antwerp, Berlin, Palma, Valkenburg and Tokyo. Explanation about the organisation, rules etc.  A list of current and historical people loving billiards.</t>
  </si>
  <si>
    <t>World Cup Antwerpen '89</t>
  </si>
  <si>
    <t>World Cup 3 Cushion</t>
  </si>
  <si>
    <t>World Cup Antwerpen '89 Results</t>
  </si>
  <si>
    <t>All individual results.  World Cup won by Richard Bitalis.</t>
  </si>
  <si>
    <t>Organisation, lottery players, results of former years</t>
  </si>
  <si>
    <t>Bulletin Billiards World Cup 1989</t>
  </si>
  <si>
    <t>In 1989 World Cups were played in Antwerp, Berlin, Palma, Las Vegas and Yokohama</t>
  </si>
  <si>
    <t>Minolta Billiards World Cup</t>
  </si>
  <si>
    <t>English/ Dutch/ French</t>
  </si>
  <si>
    <t xml:space="preserve">World Cup 3 Cushion. The World Cups were organized by the BWA. Billiards Worldcup Association and founded by Dr. Werner Bayer, business man and sponsor, and André Gagnaux, president of the UMB.  The goal was to support and develop professional 3 cushion billiard play globally. Every year a number of World Cup tournaments are played all over the world. Including news paper article and invitation for referee John Merckaert. </t>
  </si>
  <si>
    <t xml:space="preserve">World Cup 3 Cushion. </t>
  </si>
  <si>
    <t>The German physicist Georg Simon Ohm (1789 -1854), who later became famous for having established the fundamental relationship between voltage, current, and resistance, and thereby founding electrical circuit analysis (all based on what has ever since Ohm been known as "Ohm's Law"), was solidly educated in mathematics, physics, chemistry and philosophy by his very skilled autodidact father. From 1800 to 1805 Ohm attended the Erlangen Gymnasium, after which he attended the University of Erlangen for three years, until his father withdrew him and placed him in exile in Switzerland, because he was so dissatisfied with him wasting his scientific abilities; -Georg Ohm was primarily interested in dancing, billiards and ice skating. He then became a mathematic....  </t>
  </si>
  <si>
    <t>Zo speelt u biljart</t>
  </si>
  <si>
    <t>90 10 01975 6</t>
  </si>
  <si>
    <t>Elsevier, Amsterdam, Brussel</t>
  </si>
  <si>
    <t>3rd</t>
  </si>
  <si>
    <t>Biljartspel</t>
  </si>
  <si>
    <t>Kosmos, Amsterdam, Antwerpen</t>
  </si>
  <si>
    <t>67 p.</t>
  </si>
  <si>
    <t>BasicS</t>
  </si>
  <si>
    <t>90 215 0332 8</t>
  </si>
  <si>
    <t>6th</t>
  </si>
  <si>
    <t>90 215 0506 1</t>
  </si>
  <si>
    <t>7th</t>
  </si>
  <si>
    <t>Vermakelijke kunstjes op het biljart alsmede van een 40-tal effectvolle Kunststooten</t>
  </si>
  <si>
    <t>Practicus</t>
  </si>
  <si>
    <t>N.V. A.W. Segboer's Uitgevers-Maatschappij, Den Haag</t>
  </si>
  <si>
    <t>61 p.</t>
  </si>
  <si>
    <t>Tricks and phantasy</t>
  </si>
  <si>
    <t>Kennismaken met de biljartsport voor iedereen</t>
  </si>
  <si>
    <t>J.A. Kauffman, G. Klinkert, J.C. Mulder, B.J. Stevens</t>
  </si>
  <si>
    <t>Spruyt, Van Mantgem &amp; De Does BV, Leiden</t>
  </si>
  <si>
    <t>63 p.</t>
  </si>
  <si>
    <t>Under the auspices of the KNBB, billiard basics</t>
  </si>
  <si>
    <t>Biljarten en nog vijf</t>
  </si>
  <si>
    <t>93 p.</t>
  </si>
  <si>
    <t>Good copy, edges front cover clipped</t>
  </si>
  <si>
    <t>Het groene rijk van Raymond Ceulemans</t>
  </si>
  <si>
    <t>90 333 0053 2</t>
  </si>
  <si>
    <t>Uitgeverij Helios n.v. &amp; Sportmagazine, Kapellen</t>
  </si>
  <si>
    <t>Book about Raymond Ceulemans billiard career. Lots of photos and interesting comment on other players and match playing conditions</t>
  </si>
  <si>
    <t>Le Billard</t>
  </si>
  <si>
    <t xml:space="preserve">Basics with 36 figures, mixed with some publicity </t>
  </si>
  <si>
    <t>Van Loghum Slaterus, Arnhem</t>
  </si>
  <si>
    <t>77 p.</t>
  </si>
  <si>
    <t>Basics, a few figures, some interesting historic anecdotes</t>
  </si>
  <si>
    <t>Biljarten</t>
  </si>
  <si>
    <t>90 269 42656</t>
  </si>
  <si>
    <t>Van Holkema &amp; Warendorf</t>
  </si>
  <si>
    <t>Basics but some interesting 3-cushion figures with placement of object ball</t>
  </si>
  <si>
    <t>91 269 42656</t>
  </si>
  <si>
    <t>Het leuke van Biljarten</t>
  </si>
  <si>
    <t>Hema BV, Amsterdam</t>
  </si>
  <si>
    <t>Good copy, clipings cover</t>
  </si>
  <si>
    <t>Print supported by KNBB.  Earlier date than 1985, no ISBN, date or n° edition</t>
  </si>
  <si>
    <t>978 90 4391 090 3</t>
  </si>
  <si>
    <t>90 802911 3 7</t>
  </si>
  <si>
    <t>90 802911 4 5</t>
  </si>
  <si>
    <t>No ISBN</t>
  </si>
  <si>
    <t>Editions du Garde-Temps, Paris</t>
  </si>
  <si>
    <t>Catalan</t>
  </si>
  <si>
    <t>Traité du jeu de Billard   Carambolage, Poule à la Quille, Poule à la Baraque, Partie des Cinq quilles, Jeu de la Sonette, Partie de Cazin</t>
  </si>
  <si>
    <t>32 p.</t>
  </si>
  <si>
    <t>Marque de Fabrique JLR, Paris</t>
  </si>
  <si>
    <t>Small book about different kind of billiard games.  No author, no date</t>
  </si>
  <si>
    <t>Manuel Officiel et Pratique des Jeux de Billard</t>
  </si>
  <si>
    <t>Chambre Syndicale des Fabricants Français de Billards et Industries qui s'y rattachent</t>
  </si>
  <si>
    <t>Fragile cover, otherwise decent</t>
  </si>
  <si>
    <t>Gebouwen en Terreinen voor Gymnastiek, Spel en Sport. Handleiding voor den bouw, den aanleg en de inrichting</t>
  </si>
  <si>
    <t>P.W.Scharroo and Jan Wils</t>
  </si>
  <si>
    <t>266 p.</t>
  </si>
  <si>
    <t>N. V. Wed. J. Ahrend &amp; Zoon, Amsterdam</t>
  </si>
  <si>
    <t>Rick Kogan</t>
  </si>
  <si>
    <t>Brunswick Corporation, Skokie, Illinois</t>
  </si>
  <si>
    <t>L'apprentissage du Billard français                                   Jeux de séries</t>
  </si>
  <si>
    <t>Published by Author.  Only electronic version.</t>
  </si>
  <si>
    <t>711 p.</t>
  </si>
  <si>
    <t>Electronic copy</t>
  </si>
  <si>
    <t>Le Guide Marabout du Billard</t>
  </si>
  <si>
    <t>2 501 00340 3</t>
  </si>
  <si>
    <t>Nouvelles Editions Marabout, Verviers</t>
  </si>
  <si>
    <t>Decent copy.  Corners of front cover clipped.  Back cover soiled.</t>
  </si>
  <si>
    <t>Der Meister in Billards-Spiel</t>
  </si>
  <si>
    <t>H.W. Theodor Dieter, Verlagsbuchhandlung, Leipzig</t>
  </si>
  <si>
    <t>C. Bogumil</t>
  </si>
  <si>
    <t>Decent copy taking in account the age.</t>
  </si>
  <si>
    <t>80 pages of figures in green colour and afterwards the text with explanation of each figure.  This is about straight rail.  The first page of the text contains a faint signature "Willi Gersig?", maybe signature of owner or player of that time.</t>
  </si>
  <si>
    <t>Das Billardspiel                               Eine Einführung mit 60 Abbildungen im Text</t>
  </si>
  <si>
    <t>Georg Seischab</t>
  </si>
  <si>
    <t>Albrecht Philler Verlag, Minden</t>
  </si>
  <si>
    <t>3 7907 1290 6</t>
  </si>
  <si>
    <t>"Neubearbeitete und erweiterte Auflage"</t>
  </si>
  <si>
    <t>Book on straight rail, with some explanation on pool at the back end.</t>
  </si>
  <si>
    <t>Das Billardbuch                                  Mit zahlreichen Abbildungen von Serienstössen von Billardmeister R. Hanke</t>
  </si>
  <si>
    <t>Richard Hanke</t>
  </si>
  <si>
    <t>Edited by author, Charlottenburg</t>
  </si>
  <si>
    <t>84 mainly straight rail figures with explanation at the bottom of the page.  Title of the book at the inside mentions "Leitfaden zur praktischen Erlernung des Billardspiels mit Abbildungen"</t>
  </si>
  <si>
    <t>Franz Kübel</t>
  </si>
  <si>
    <t>Grethlein &amp; Co, Leipzig</t>
  </si>
  <si>
    <t>Bibliothek für Sport und Spiel         Das Billard-Spiel</t>
  </si>
  <si>
    <t>Very good copy. Excellent paper quality.  No aging signs.</t>
  </si>
  <si>
    <t>Book on straight-rail.</t>
  </si>
  <si>
    <t>vom beginner zum gewinner</t>
  </si>
  <si>
    <t>Markus Vogt</t>
  </si>
  <si>
    <t>Basler Billard-Club, Basel</t>
  </si>
  <si>
    <t xml:space="preserve">ND </t>
  </si>
  <si>
    <t>Norman Clare</t>
  </si>
  <si>
    <t>Shire 136 Album                        Billiards and Snooker Bygones</t>
  </si>
  <si>
    <t>0-85263-730-6</t>
  </si>
  <si>
    <t>Shire Publications, Buckinghamshire</t>
  </si>
  <si>
    <t>2nd with amendments</t>
  </si>
  <si>
    <t>A must have for everyone interested in a concise book on the history of the game.</t>
  </si>
  <si>
    <t>Das (Mini) Billard Buch                    Mit Mini-Billardtisch, Regeln, Rack und Queue</t>
  </si>
  <si>
    <t>46 p.</t>
  </si>
  <si>
    <t>Komet Verlag, Köln</t>
  </si>
  <si>
    <t>Looks from the outside like a box containing a VHS-video.  It contains a mini billard table with balls, cue and rest.  At the backsid you'll find the little book.  A guy from product management must have had some fun working on this.  Originally published in the U.S.A.</t>
  </si>
  <si>
    <t>Billiards for the Million</t>
  </si>
  <si>
    <t>Riso Levi</t>
  </si>
  <si>
    <t>Published by author, Manchester</t>
  </si>
  <si>
    <t>Billiards for the Million Vol. II</t>
  </si>
  <si>
    <t>Billiards for the Million Vol. III</t>
  </si>
  <si>
    <t>280 p.</t>
  </si>
  <si>
    <t>Detailed book on all aspects of English Billiards</t>
  </si>
  <si>
    <t>Decent copy.  Low quality paper, foxing.</t>
  </si>
  <si>
    <t>CEB Report 1994/1995</t>
  </si>
  <si>
    <t>Overview of French Billiards in Europe of the 1988/1990 season.</t>
  </si>
  <si>
    <t>Overview of French Billiards in Europe of the 1990/1991 season.</t>
  </si>
  <si>
    <t>Overview of French Billiards in Europe of the 1994/1995 season.</t>
  </si>
  <si>
    <t>Conféderation Européenne de Billard, Dudelange</t>
  </si>
  <si>
    <t>CEB, Composition Rolf Kalb</t>
  </si>
  <si>
    <t>Conféderation Européenne de Billard, Bivange</t>
  </si>
  <si>
    <t>Luxemburg</t>
  </si>
  <si>
    <t>French, German, English</t>
  </si>
  <si>
    <t>Equipo Cronica                                                            La Partida de Billar</t>
  </si>
  <si>
    <t>Sala Luzan, Caja de ahorros de la inmaculada, Zaragossa</t>
  </si>
  <si>
    <t>Catalogue and invitation for the exhibition of paintings and objects of the art group Equipo Cronica in Zaragossa on October 1978 about "La Partida de Billar".</t>
  </si>
  <si>
    <t>Nicholas Leider</t>
  </si>
  <si>
    <t>Pool &amp; Billiards for Dummies</t>
  </si>
  <si>
    <t>Wiley Publishing Inc., Hoboken</t>
  </si>
  <si>
    <t>978-0-470-56553-7</t>
  </si>
  <si>
    <t>Very comprehensive and well structured book on the game of pool.</t>
  </si>
  <si>
    <t>Ferran Hollederer Gascón</t>
  </si>
  <si>
    <t>Billar Matematica y Fantasia</t>
  </si>
  <si>
    <t>Edited by author, Copenhague</t>
  </si>
  <si>
    <t>Book on 3-cushion systems and phantsay strokes.  Makes extensive use of effect zones in his systems.</t>
  </si>
  <si>
    <t>34. Europa Meisterschaft</t>
  </si>
  <si>
    <t>Dülmen</t>
  </si>
  <si>
    <t>EC 1-cushion.  Participants Ceulemans, Dielis, Bongers, Connession, Franz Stenzel, Fonsy Grethen, Marco Zanetti, Wolfgang Zenkner, Thomas Wildförster, Javier Arenaza, Karsten Lieberkind, Soteris Psiskonis.</t>
  </si>
  <si>
    <t>21. Billard WM in Viersen 2010</t>
  </si>
  <si>
    <t>Viersen</t>
  </si>
  <si>
    <t>WC 3 Cushion for National Teams</t>
  </si>
  <si>
    <t xml:space="preserve">Billard Weltcup Dreiband </t>
  </si>
  <si>
    <t>Vienna</t>
  </si>
  <si>
    <t>World Cup 3 Cushion in Vienna</t>
  </si>
  <si>
    <t>Programm 2011 Billard WM in Viersen</t>
  </si>
  <si>
    <t xml:space="preserve">Other National Championships </t>
  </si>
  <si>
    <t>Deutsche Meisterschaft Billard 2010</t>
  </si>
  <si>
    <t>Bad Wildungen</t>
  </si>
  <si>
    <t xml:space="preserve">German national championships are held in one place for all disciplines, as well all flavours, keen included, of French Billiards as Pool and Snooker. Sounds like the ideal world. </t>
  </si>
  <si>
    <t>Biljartvereeniging "De Boerinnekens"                             Internationale Pentathlon - Wedstrijden</t>
  </si>
  <si>
    <t>Libre - 200pts / 1 Cushion 150 pts / 47/2 150 pts / 71/2 100 pts - 3 Cushion 20 pts.  Pentathlon Tournament. Vervest, Van Hassel, Spielmann, van de Pol.  All results filled in manually.</t>
  </si>
  <si>
    <t>Biljartvereeniging "De Boerinnekens"                             Internationale Pentathlonwedstrijden</t>
  </si>
  <si>
    <t>Pentathlon Tournament. Vervest, Van Hassel, Spielmann, van de Pol.</t>
  </si>
  <si>
    <t>Biljartvereeniging "De Boerinnekens"                             Internationale Pentathlon Wedstrijden</t>
  </si>
  <si>
    <t>Pentathlon Tournament. Vervest, Van Hassel, Lütgehetmann, Domingo, van de Pol.  Green cover making reference to the World Expo in Belgium that year.  All results filled in by hand.</t>
  </si>
  <si>
    <t>BC (Belgian Championship) Straight Rail (Libre).  Participants : Van Hassel, Boulanger, Vervest, Van Schoor, Van den Branden, Peetermans, Van Dyck, Schrauwen, Duysens.</t>
  </si>
  <si>
    <t>Maandblad Biljartvereniging "De Boerinnekens"</t>
  </si>
  <si>
    <t>BV De Boerinnekens</t>
  </si>
  <si>
    <t>Le billard et ses Reflexions</t>
  </si>
  <si>
    <t>2 9502 413 0 1</t>
  </si>
  <si>
    <t xml:space="preserve">Focus on the running lines of object ball or cue ball when hitting one or more cushions. </t>
  </si>
  <si>
    <t>Le Billard et ses Vérités</t>
  </si>
  <si>
    <t>2 9502413 2 8</t>
  </si>
  <si>
    <t>220 p.</t>
  </si>
  <si>
    <t>Explaining to the beginner step by step how to approach the game.</t>
  </si>
  <si>
    <t>Le Billard cet Inconnu</t>
  </si>
  <si>
    <t>246 p.</t>
  </si>
  <si>
    <t>Damaged copy but all pages readable.  Cover is missing. Pages clipped.  One page "restored" with sticky tape.</t>
  </si>
  <si>
    <t>Name of owner handwritten "Babut du Mares" who also co-authored a book on billiards with Ludo Dielis and Leo Corin.</t>
  </si>
  <si>
    <t>This book is set up as a conversation between the master and his apprentice, handling all aspects of the game.</t>
  </si>
  <si>
    <t>Photocopied version</t>
  </si>
  <si>
    <t>Le Billard en trois jours</t>
  </si>
  <si>
    <t>Solar, Paris</t>
  </si>
  <si>
    <t>Basics of the billiard game.  List of French billiard clubs.</t>
  </si>
  <si>
    <t>Le billard français</t>
  </si>
  <si>
    <t>2 85182 537 2</t>
  </si>
  <si>
    <t>Very basics of the game.</t>
  </si>
  <si>
    <t>Drukkerij Gianotten, Tilburg.  Uitgave Cees Sprangers</t>
  </si>
  <si>
    <t>Impressive description of 313 top players that were active in the Netherlands in the last century.</t>
  </si>
  <si>
    <t>90 5121 371 9</t>
  </si>
  <si>
    <t>Tirion, Baarn</t>
  </si>
  <si>
    <t>Detailed book with lots of figures on Balkline 38/2 (small billiard table)</t>
  </si>
  <si>
    <t>90 5121 215 1</t>
  </si>
  <si>
    <t>Detailed book on 1-cushion play with lots of figures.</t>
  </si>
  <si>
    <t>90 5121 099 X</t>
  </si>
  <si>
    <t xml:space="preserve">Book on 3-cushion, 1-cushion, Balkline 38/2 with lots of figures </t>
  </si>
  <si>
    <t>90 5121 033 7</t>
  </si>
  <si>
    <t>General principles on French Billiards, lots of figures, soft cover</t>
  </si>
  <si>
    <t>General principles on French Billiards, lots of figures</t>
  </si>
  <si>
    <t>978 90 75352 72 6</t>
  </si>
  <si>
    <t>Francis Productions, Amsterdam</t>
  </si>
  <si>
    <t>General principles on French Billiards with lots of figures and tables with results of championships</t>
  </si>
  <si>
    <t>Praktische Biljartkennis deel 1 Beginners en iets gevorderden</t>
  </si>
  <si>
    <t>Drukkerij Palteam, Duivendrecht. C.V. Producties, Amsterdam</t>
  </si>
  <si>
    <t xml:space="preserve">No </t>
  </si>
  <si>
    <t>Technique for beginners.  Mix of photo's and figures.</t>
  </si>
  <si>
    <t>Praktische Biljartkennis deel 2 Gevorderden</t>
  </si>
  <si>
    <t>C.V. Producties, Amsterdam</t>
  </si>
  <si>
    <t>Book on French billiards, pool and snooker.</t>
  </si>
  <si>
    <t>Franz Schiffer</t>
  </si>
  <si>
    <t>3 88034 733 6</t>
  </si>
  <si>
    <t>Heinrich Hugendubel Verlag, München</t>
  </si>
  <si>
    <t>125 p.</t>
  </si>
  <si>
    <t>Lovely book with interesting photo's for who wants to know more on the background of French billiards, pool and snooker.</t>
  </si>
  <si>
    <t>German/ English</t>
  </si>
  <si>
    <t>Big Points</t>
  </si>
  <si>
    <t>Daly's Billiard Book</t>
  </si>
  <si>
    <t>A.C. McClurg &amp; Co, Chicago</t>
  </si>
  <si>
    <t>Maurice Daly, edited by William Welton Harris</t>
  </si>
  <si>
    <t>Over 200 plates.  Pdf-files of this book are often found on the internet, so still popular carom book.  Famous for its 10 or 12 commandments of good billiard play for straight rail.  This book gives a good idea about how the game was played in the early 1900's and how it evolved. Some nice photo's, also of Daly himself with signature, quite a character.</t>
  </si>
  <si>
    <t>DBU, Köln</t>
  </si>
  <si>
    <t>85 p.</t>
  </si>
  <si>
    <t>History of 100 years of billiard sport in Germany by Dieter Haase, who also wrote the "Billardenzyclopädie" and is the Curator of the Heinrich Weingartner Billiard Museum in Wien.  Dieter is now writing the second version of his Billiard Bibliography.</t>
  </si>
  <si>
    <t>Italian</t>
  </si>
  <si>
    <t>Guide Pratiche Edibook</t>
  </si>
  <si>
    <t>Anonymus</t>
  </si>
  <si>
    <t>221 p.</t>
  </si>
  <si>
    <t>Book on the history of billiards, handling several types of games of which the typical Italian "cinque birilli" with the 5 keels</t>
  </si>
  <si>
    <t>El Billar                                        Manual Completo Ilustrado</t>
  </si>
  <si>
    <t>Juan Salvador</t>
  </si>
  <si>
    <t>Editorial De Vecchi, Barcelona</t>
  </si>
  <si>
    <t>Describes the different billiard games and rules and emphasis on stance, stroke, how to place the hand.</t>
  </si>
  <si>
    <t>84 315 0518 4</t>
  </si>
  <si>
    <t>Rules and players of pool billiards</t>
  </si>
  <si>
    <t>Advanced Pool</t>
  </si>
  <si>
    <t>George Fels</t>
  </si>
  <si>
    <t>0 8092 3321 5</t>
  </si>
  <si>
    <t>Contemparary Books, Chicago</t>
  </si>
  <si>
    <t>Techniques and strategies for mastering pool.  Straight pool, eight ball, nine ball.</t>
  </si>
  <si>
    <t>Understanding Billiards &amp; Snooker</t>
  </si>
  <si>
    <t>91-502-1157-9</t>
  </si>
  <si>
    <t>Jan-Erik Lindblad</t>
  </si>
  <si>
    <t>Biljard</t>
  </si>
  <si>
    <t>Sweden</t>
  </si>
  <si>
    <t>Swedish</t>
  </si>
  <si>
    <t>Berghs, Stockholm</t>
  </si>
  <si>
    <t>Le Billard Le Cadre 47/2"</t>
  </si>
  <si>
    <t>Billar Carambola Libre Experiencias y Consejos</t>
  </si>
  <si>
    <t>Ricardo E. Claret</t>
  </si>
  <si>
    <t>E. G. A. Empresa Grafica Argentina, Buenos Aires</t>
  </si>
  <si>
    <t>Biljard Handboken Pool, carambole, Kägel &amp; Snooker</t>
  </si>
  <si>
    <t>91-1-854352-9</t>
  </si>
  <si>
    <t>Norstedts</t>
  </si>
  <si>
    <t>The American Billiard Record. A comendium of important matches since 1854</t>
  </si>
  <si>
    <t>Michael Phelan</t>
  </si>
  <si>
    <t>Phelan &amp; Collender, Publishers, New York</t>
  </si>
  <si>
    <t>978 1 161 66190 3</t>
  </si>
  <si>
    <t>Reprint</t>
  </si>
  <si>
    <t>Billiards and Snooker - Webster's Quotations, Facts and Phrases</t>
  </si>
  <si>
    <t>0-546-60035-2</t>
  </si>
  <si>
    <t>ICON Group International, Inc., San Diego, Ca</t>
  </si>
  <si>
    <t>McGoorty, A Billiard Hustler's Life</t>
  </si>
  <si>
    <t>0-8065-0925-2</t>
  </si>
  <si>
    <t>Citadel Press - A division of Lyle Stuart Inc., Secaucus, NJ</t>
  </si>
  <si>
    <t>Girolamo Sansosti</t>
  </si>
  <si>
    <t>88-8440-444-4</t>
  </si>
  <si>
    <t>Byrne's Treasury of Trick Shots in Pool and Billiards</t>
  </si>
  <si>
    <t>978-1-61608-538-4</t>
  </si>
  <si>
    <t>Skyhorse Publishing, New York, NY</t>
  </si>
  <si>
    <t>1st, limited edition - 250 copies</t>
  </si>
  <si>
    <t>Systematic Billiards</t>
  </si>
  <si>
    <t>Allen Gilbert</t>
  </si>
  <si>
    <t>Nouveau Traité de Billard Destiné aux Amateurs</t>
  </si>
  <si>
    <t>Albert Garnier</t>
  </si>
  <si>
    <t>B. Sirven, Toulouse</t>
  </si>
  <si>
    <t>Good copy, with dust jacket</t>
  </si>
  <si>
    <t>Fréderic Caudron; Frans van Kuyk; Jean-Michel Fray</t>
  </si>
  <si>
    <t>edited by author</t>
  </si>
  <si>
    <t>The concise Book of position Play</t>
  </si>
  <si>
    <t>with CD-rom</t>
  </si>
  <si>
    <t>Billiards Mathematically Treated</t>
  </si>
  <si>
    <t>G.W. Hemming</t>
  </si>
  <si>
    <t>Macmillan and Co. Limited, London</t>
  </si>
  <si>
    <t>978-1-272-24143-8</t>
  </si>
  <si>
    <t>Carom Billiards, Including: Four-Ball, cowboy pool, balkline and straight rail, cushion caroms, five-pins, bottle pool, nine-pines, Danish pin billiards</t>
  </si>
  <si>
    <t>978-1243-30603-6</t>
  </si>
  <si>
    <t>Hephaestus Books</t>
  </si>
  <si>
    <t>Information bundled from Wikipedia source</t>
  </si>
  <si>
    <t>Homo Ludens- Der spielende Mensch 6</t>
  </si>
  <si>
    <t>Günther G. Bauer</t>
  </si>
  <si>
    <t>Verlag Emil Katzbichler, Mûnchen/ Salzburg</t>
  </si>
  <si>
    <t>Billiard -  Webster's Timeline History 1590-2007</t>
  </si>
  <si>
    <t>Corso Completo Di Biliardo</t>
  </si>
  <si>
    <t>Angelo Galimberti</t>
  </si>
  <si>
    <t>88-412-1383-3</t>
  </si>
  <si>
    <t>De Vecchi Editore, Milano</t>
  </si>
  <si>
    <t>285 p.</t>
  </si>
  <si>
    <t xml:space="preserve">Vincenzo Testa </t>
  </si>
  <si>
    <t>Luigi Reverdito Editore, Trento</t>
  </si>
  <si>
    <t>Il biliardo Vol. 2: Le boccette; Le specialità anglo-sassoni; La goriziana</t>
  </si>
  <si>
    <t>Il biliardo: Le boccette; Le specialità anglo-sassoni; La goriziana</t>
  </si>
  <si>
    <t>Il biliardo Volume Primo: L'italiana</t>
  </si>
  <si>
    <t>U.I.F.A.B.</t>
  </si>
  <si>
    <t>29 p.</t>
  </si>
  <si>
    <t>181 p.</t>
  </si>
  <si>
    <t>Il Manuale Di Biliardo</t>
  </si>
  <si>
    <t>Grandmelo, Roma</t>
  </si>
  <si>
    <t>151 p.</t>
  </si>
  <si>
    <t>Billiards and Snooker - Volunteer Snooker - Pool - Russian Pool - Pyramids - How to play well</t>
  </si>
  <si>
    <t>B. Scriven</t>
  </si>
  <si>
    <t>978- 1445-52546-4</t>
  </si>
  <si>
    <t>Milton Keynes UK</t>
  </si>
  <si>
    <t>Billiards in easy stages</t>
  </si>
  <si>
    <t>Willie Smith</t>
  </si>
  <si>
    <t>978-1445-52538-9</t>
  </si>
  <si>
    <t>Billiards - on the rotation of Balls</t>
  </si>
  <si>
    <t>W. Broadfoot</t>
  </si>
  <si>
    <t>978-1445-52462-7</t>
  </si>
  <si>
    <t>Billard - Carambol, Pool, Snooker, Kegelbillard</t>
  </si>
  <si>
    <t>Verlag - Perlen - Reihe, Wien - München - Zürich</t>
  </si>
  <si>
    <t>3-85223-256-2</t>
  </si>
  <si>
    <t>E. Flammarion, paris</t>
  </si>
  <si>
    <t>Auguste Aubris, Paris</t>
  </si>
  <si>
    <t>A. Lalanne</t>
  </si>
  <si>
    <t>Reasonable copy, very fragile</t>
  </si>
  <si>
    <t>Dutch/ French/ English/ German/ Spanish/ Chinese</t>
  </si>
  <si>
    <t>Il Biliardo: sport e spettacolo</t>
  </si>
  <si>
    <t>Fr. Van Belle, Brussels</t>
  </si>
  <si>
    <t>88-342-0222-8</t>
  </si>
  <si>
    <t>443 p.</t>
  </si>
  <si>
    <t>Manuel du jeu de billard</t>
  </si>
  <si>
    <t>Désiré Lemaire</t>
  </si>
  <si>
    <t>"Come, Let Us To Billiards Away"</t>
  </si>
  <si>
    <t>Jack White and Dale Griffin</t>
  </si>
  <si>
    <t>0-9625666-0-8</t>
  </si>
  <si>
    <t>Expressed Publishing, Farmington, Utah</t>
  </si>
  <si>
    <t>Collector's Limited First Edition</t>
  </si>
  <si>
    <t>Comment on devient fort au Billard</t>
  </si>
  <si>
    <t>Alfred Mortier</t>
  </si>
  <si>
    <t>Eugene Figuière &amp; Cie, Paris</t>
  </si>
  <si>
    <t>Le Musée des jeux</t>
  </si>
  <si>
    <t>Landrait</t>
  </si>
  <si>
    <t>Lebigre frères, Paris</t>
  </si>
  <si>
    <t>M.P.J. de Béranger</t>
  </si>
  <si>
    <t>J.-N. Barba, Paris</t>
  </si>
  <si>
    <t>Hoyle's Games Modernized</t>
  </si>
  <si>
    <t>Lawrence H. Dawson</t>
  </si>
  <si>
    <t>978-14437-3296-3</t>
  </si>
  <si>
    <t>New Editiion</t>
  </si>
  <si>
    <t>3-328-00527-7</t>
  </si>
  <si>
    <t>How to play Billiards</t>
  </si>
  <si>
    <t>Tom Newman</t>
  </si>
  <si>
    <t>978-14465-2652-1</t>
  </si>
  <si>
    <t>Official Rule Book for all Pocket &amp; Carom Billiard Games</t>
  </si>
  <si>
    <t>Billiard congress of America</t>
  </si>
  <si>
    <t>Billiard Congress of America, Chicago, Il</t>
  </si>
  <si>
    <t>Thirty Years of Billiards</t>
  </si>
  <si>
    <t>Dover Publications, Inc., New York, NY</t>
  </si>
  <si>
    <t>Reasonable copy, with dust jacket</t>
  </si>
  <si>
    <t>Tratado De Billar</t>
  </si>
  <si>
    <t>Don José Fernández-Hermosa</t>
  </si>
  <si>
    <t>Imp. De Primitivo Fernández-Hermosa, Madrid</t>
  </si>
  <si>
    <t>Reasonable copy, ripped cover</t>
  </si>
  <si>
    <t>Hans Eekels</t>
  </si>
  <si>
    <t>Ethiek en Biljarten - Een filosofische beschouwing</t>
  </si>
  <si>
    <t>Unibook</t>
  </si>
  <si>
    <t>Humor en Biljarten - En andere verhalen</t>
  </si>
  <si>
    <t>The Minnesota 'fats' book of Billards</t>
  </si>
  <si>
    <t>Minnesota Fats</t>
  </si>
  <si>
    <t>Rozel industries, inc., Lincolnwood, Il</t>
  </si>
  <si>
    <t>La tête et le bras</t>
  </si>
  <si>
    <t>Byrrh, Paris</t>
  </si>
  <si>
    <t>Une Partie de Billard</t>
  </si>
  <si>
    <t>Jean Gourmoud</t>
  </si>
  <si>
    <t>Imprimerie de La Source, Lyon</t>
  </si>
  <si>
    <t>Knowing and playing pocket &amp; 3-cushion Billiards</t>
  </si>
  <si>
    <t>J. L. Pllaf's Buchhandling, Wien</t>
  </si>
  <si>
    <t>Coleccion Cosmopolita 226 El Ayudante Practico - Billar Reglas De Juego 1</t>
  </si>
  <si>
    <t>Cosmopolita, Buenos Aires</t>
  </si>
  <si>
    <t>Coleccion Cosmopolita 227 El Ayudante Practico - Billar Reglas De Juego 2</t>
  </si>
  <si>
    <t>This book is mainly about card games but also about chess, domino and billiards. Pages 220-239 are about the game of billiards. Then still with pockets (blouses).  Nicely describes the type of billiard games played at the time.</t>
  </si>
  <si>
    <t xml:space="preserve">Reprint.  Original estimated to be edited around 1930.  Part III pages 310 - 358 handling billiards, mainly English Billiards which at the time was more popular than snooker.  </t>
  </si>
  <si>
    <t xml:space="preserve">Reprint of the original dating from 1925. Has a short introduction on the life of Willie Hoppe who died on February 1, 1959.  A must have for anyone interested in the history of billiards (balkline, 3 cushion).  </t>
  </si>
  <si>
    <t xml:space="preserve">Reprint.  Original probably 2nd edition from 1926, as it contains Tom Newman's portrait (Gary Clark's compendium).  Good book on english billiards for the beginner, not a lot of diagrams but explained in much detail and easy to read.  </t>
  </si>
  <si>
    <t>Explains the rules of carom and pocket games.  Lots of nice photo's of players with some additional information. Also some record tables and tournaments.</t>
  </si>
  <si>
    <t>Explains the rules of carom and pocket games.  Lots of nice photo's of players with some additional information. Also some record tables and tournaments.  Additional sanctioning rules.</t>
  </si>
  <si>
    <t>Very detailed book with diagrams on the rules of mainly pocketless billiards but also on snooker and "casin".</t>
  </si>
  <si>
    <t>Book about the game of straight rail.  Has a niche history chapter about the end of the 19th century and another one about the famous players of that time.</t>
  </si>
  <si>
    <t>Nice philosophical book on ethics and billiards.  How do you behave on the billiard table?  Something we're all troubled with at some stages of the game.</t>
  </si>
  <si>
    <t>Funny stories around the billiard table.</t>
  </si>
  <si>
    <t>Mainly about the rules of pool.</t>
  </si>
  <si>
    <t>Signed by Conti and Marty.  The book is in the form of a conversation between a teacher and his pupil as in "Le billard, c'est inconnu".  The editor was a wine maker who distributed the book for marketing purposes.</t>
  </si>
  <si>
    <t>Signed by Gourmoud adding under his protret "Le guignol de la Piéce". This book is a theater play. Guignol is one of the characters of the play.  It"s a comedy of 2 guys playing billiards and interacting with the spectators.  It contains excerpts , not always 100% copied, of the billard poems of Lallanne.</t>
  </si>
  <si>
    <t>Kleine Billardschule</t>
  </si>
  <si>
    <t>Very detailed book on the games of straight rail and balkline.  Contains 217 diagrams and additional photo's of Mortier demonstrating strokes of the game.</t>
  </si>
  <si>
    <t>Anonymous, Alexis Piron</t>
  </si>
  <si>
    <t>Handles miscellaneous subjects starting  with a resumé of the work of Alexis Piron (already dead at time of edition).  It contains a "Traité du Jeu de Billard", a separate chapter of 58 pages, mainly about the rules of the game at the time with some interesting diagrams.</t>
  </si>
  <si>
    <t>Book about mainly straight rail with 42 beautiful diagrams.  Introduction by Jules Rostaing about the history of the billiard game. Contains also a chapter on rules on different kind of billiard games.</t>
  </si>
  <si>
    <t>Reasonable to Good copy</t>
  </si>
  <si>
    <t>Signed by Jack White: "To Sam : All my best, always" "signature".  Stamp "Sam Fine's Library. 2008". Book about the technique of pool.  Lots of information on stance and stroke, so also interesting for other billiard players.  Another part of the book is about Jack White's life as a hustler and exhibition player.</t>
  </si>
  <si>
    <t xml:space="preserve">Book about building sporting accomodations.Pages 78, 79 and 80 about billiard rooms. </t>
  </si>
  <si>
    <t>Technique for advanced players. Mix of photo's and figures.</t>
  </si>
  <si>
    <t>Practische Biljartkennis   deel 3 Driebanden</t>
  </si>
  <si>
    <t>104 p.</t>
  </si>
  <si>
    <t>Technique and figures for 3-cushion. Mix of photo's and figures.</t>
  </si>
  <si>
    <t>Practische Biljartkennis   deel 4 en 5 kader 38/2 en bandstoten</t>
  </si>
  <si>
    <t>Technique and figures for balkline 38/2 and 1-cushion play</t>
  </si>
  <si>
    <t>Dutch/ English</t>
  </si>
  <si>
    <t>Wereldkampioenschap driebanden</t>
  </si>
  <si>
    <t>Stichting Best, Sluiskil</t>
  </si>
  <si>
    <t>Beautiful edition with lots of photo's on the occasion of the world championship 3 cushion atSluiskil, 2010.  Presents the participants and gives an overview of world championsships of the past.</t>
  </si>
  <si>
    <t>Leçons de Billard</t>
  </si>
  <si>
    <t>La Compagnie Brunswick Française, Paris</t>
  </si>
  <si>
    <t>283 p.</t>
  </si>
  <si>
    <t>February 1988 - ongoing</t>
  </si>
  <si>
    <t>Printed on luxury paper, large format.  The game explained as a conversation between the master and his apprentice.  Lots of interesting photo's where you can see the movement of all balls.</t>
  </si>
  <si>
    <t>la symphonie du billard</t>
  </si>
  <si>
    <t>Limited edition of 1.000. Copy not numbered</t>
  </si>
  <si>
    <t>Billar con efecto y con afecto</t>
  </si>
  <si>
    <t>Valeriano Parera Sans</t>
  </si>
  <si>
    <t>84 255 0777 4</t>
  </si>
  <si>
    <t>351 p.</t>
  </si>
  <si>
    <t>Very detailed book on the game of French Billards. Over 200 figures, lots of photos, anecdotes.</t>
  </si>
  <si>
    <t>Editorial Albatros, Buenos Aires</t>
  </si>
  <si>
    <t>Good copy, complete with dust jacket. Dust jacket chipped on the edges.</t>
  </si>
  <si>
    <t xml:space="preserve">Very detailed and unique early work on the calculation of the running lines of the cue ball, making use of the diamonds on the billiard table.  </t>
  </si>
  <si>
    <t>Estocadas Secretas del Billar</t>
  </si>
  <si>
    <t>84 7902 452 6</t>
  </si>
  <si>
    <t>This book explains the lifes, psychology and vision of 9 top Spanish carom players including for each one a number of "secret" 3-cushion shots</t>
  </si>
  <si>
    <t>Colombia</t>
  </si>
  <si>
    <t>Teoria y Practica del Billar</t>
  </si>
  <si>
    <t>Editorial Offset Print, Medellin</t>
  </si>
  <si>
    <t>Explaining the game and lifes of top players mainly American (Central, South, North).</t>
  </si>
  <si>
    <t>El Gran Libro Del Billar</t>
  </si>
  <si>
    <t>Pensar Editores</t>
  </si>
  <si>
    <t>244 p.</t>
  </si>
  <si>
    <t>General overview on the billiard game. Figures on how to play.</t>
  </si>
  <si>
    <t>Le Carrom ou Billard indien</t>
  </si>
  <si>
    <t>2 85 182 567 4</t>
  </si>
  <si>
    <t>Bornemann, Paris</t>
  </si>
  <si>
    <t>Book on Carrom or Indian Billiards played with pieces like in checkers which are to be shot in holes with a larger piece with the index finger.</t>
  </si>
  <si>
    <t>Les fondamentaux du billard Carambole (français)</t>
  </si>
  <si>
    <t>978 2 85180 781 6</t>
  </si>
  <si>
    <t>Editions Amphora, Paris</t>
  </si>
  <si>
    <t>288 p.</t>
  </si>
  <si>
    <t>Detailed book on the technique and figures of French billiards.  Graphically very nice book.  Pleasure to work with.</t>
  </si>
  <si>
    <t>Le Secret du Billard</t>
  </si>
  <si>
    <t>157 p.</t>
  </si>
  <si>
    <t>Soft cover green-grey. Cover slightly loosening from spine. One of the few books on French billiards explaining how to approach the game in a systematic way.</t>
  </si>
  <si>
    <t>Le Billard par l'Image</t>
  </si>
  <si>
    <t>Edited by author, Paris</t>
  </si>
  <si>
    <t>Organizing Billiard Club</t>
  </si>
  <si>
    <t>Kampioenschap van België Kader 47/1</t>
  </si>
  <si>
    <t>Championship of Belgium, Balkline 47/1</t>
  </si>
  <si>
    <t>Boulanger, Schrauwen, Corin, Van Hassel, Van den Branden, Dielis, Van Dijck</t>
  </si>
  <si>
    <t>BV De Boerinnekes</t>
  </si>
  <si>
    <t>International Pentathlon Tournament</t>
  </si>
  <si>
    <t>Emile Wafflard, Tini Wijnen, Clement van Hassel, Joaquin Domingo, Siegfried Spielman</t>
  </si>
  <si>
    <t>Schrauwen, Boulanger, Ceulemans, Vervest, John Merckaert</t>
  </si>
  <si>
    <t>Ceulemans, Van Hassel, Schrauwen, Scholte, Wijnen</t>
  </si>
  <si>
    <t>Schrauwen, Van Hassel, Ceulemans, Scholte, Galvez, Spielmann</t>
  </si>
  <si>
    <t>Ceulemans, Wijnen, Van Hassel, Boulanger, Spielmann</t>
  </si>
  <si>
    <t>Schrauwen, Boulanger, Scholte, Marty, Galvez, Spielmann</t>
  </si>
  <si>
    <t>Ceulemans, Dielis, Scholte, Scherz, Schrauwen, Tiedtke</t>
  </si>
  <si>
    <t>Ceulemans, Dielis, Schrauwen, Scherz, Scholte, Wijnen</t>
  </si>
  <si>
    <t>Ceulemans, Wafflard, Schrauwen, Scherz, Dielis, Muller</t>
  </si>
  <si>
    <t>Ceulemans, Boulanger, Dielis, Schrauwen, Wafflard, Corin</t>
  </si>
  <si>
    <t>Contestants : Hans Vultink, Bert van Nijnatten, Christ van der Smissen, Laurent Boulanger, Tony Schrauwen and Raymond Ceulemans</t>
  </si>
  <si>
    <t>Ceulemans, Boulanger, Dielis, Schrauwen, Muller</t>
  </si>
  <si>
    <t>Ceulemans, Dielis, Schrauwen, van der Smissen, Boulanger.</t>
  </si>
  <si>
    <t xml:space="preserve">Ceulemans, Dielis, Schrauwen, Muller, van der Smissen.  </t>
  </si>
  <si>
    <t>Ceulemans, Dielis, Stenzel, van der Smissen, Schrauwen.</t>
  </si>
  <si>
    <t>Dielis, Muller, Ceulemans, Schrauwen</t>
  </si>
  <si>
    <t>Ceulemans, Dielis, van der Smissen, Schrauwen</t>
  </si>
  <si>
    <t>Ceulemans, Dielis, van der Smissen, Arnouts</t>
  </si>
  <si>
    <t>Dielis, van der Smissen, Arnouts, Ceulemans</t>
  </si>
  <si>
    <t>978 3 941484 01 6</t>
  </si>
  <si>
    <t>Litho Verlag, Wolfhagen</t>
  </si>
  <si>
    <t>334 p.</t>
  </si>
  <si>
    <t>Book on about 300 special, sometimes very difficult 3-cushion positions and solutions</t>
  </si>
  <si>
    <t>979 3 941484 01 6</t>
  </si>
  <si>
    <t>335 p.</t>
  </si>
  <si>
    <t>Billard                                Sport, Spiel und Unterhaltung mit Tradition und Zukunft</t>
  </si>
  <si>
    <t>Published on the internet by Author, Zürich</t>
  </si>
  <si>
    <t>91 p.</t>
  </si>
  <si>
    <t>Lots of figures on all variants of French billiards.</t>
  </si>
  <si>
    <t>Spain</t>
  </si>
  <si>
    <t>Spanish</t>
  </si>
  <si>
    <t>Billar</t>
  </si>
  <si>
    <t>J. Guinjoan</t>
  </si>
  <si>
    <t>Edited by Author, Grafica Minerva, Barcelona</t>
  </si>
  <si>
    <t>BC Pentathlon.  Additional letter and 8 pages holding instructions for referees, results and final ranking.  Ceulemans, Dielis, Kusters, Wesenbeek, Bracke, De Sutter, Vanderspiegel.  Also 2 invitations for a banquet offered to Raymond Ceulemans for his 100th official champions title.</t>
  </si>
  <si>
    <t>Nationaal Kampioenschap Overband</t>
  </si>
  <si>
    <t>BC Libre.  Additional paper with names of sponsors.</t>
  </si>
  <si>
    <t>51e Kampioenschap van België Ereklasse - Driebanden</t>
  </si>
  <si>
    <t>Haacht</t>
  </si>
  <si>
    <t>40e Kampioenschap van België Ereklasse Vrijspel</t>
  </si>
  <si>
    <t>Arendonk</t>
  </si>
  <si>
    <t>Kampioenschap van België Driebanden</t>
  </si>
  <si>
    <t>BC 3 Cushion.  Containing list with results of all BC's 3 cushion.  Containing an additional 10 pages for the referee with temporary results until 4th round, and the menu of the restaurant.  Refereeing is a tough job.</t>
  </si>
  <si>
    <t>Kampioenschap van België Ereklasse Driebanden</t>
  </si>
  <si>
    <t>BC 3 Cushion.  Containing letters with regards to refereeing.  Overview of all results and individual paper of the final.  This was the very special final between Raymond Ceulemans and his son Kurt, won by Kurt in sets by 3/2.</t>
  </si>
  <si>
    <t>Kampioenschap van Nederland Ereklasse Bandstoten</t>
  </si>
  <si>
    <t>Dieren</t>
  </si>
  <si>
    <t xml:space="preserve">Dutch Championship 1 Cushion.  Containing separate publicity for Wilhelmina Biljartfabriek and results on coloured cards of the EC 3C 1962, BC 47/2 1962, DC 47/1 1962, EC 47/1 1962. </t>
  </si>
  <si>
    <t>International Tournaments</t>
  </si>
  <si>
    <t>Biljartvereniging De Boerinnekens - 8e Biljartcriterium Vijfkamp</t>
  </si>
  <si>
    <t>N</t>
  </si>
  <si>
    <t>This is the predecessor of the famous Antwerp International/National Pentathlon Tournaments that ended in 1982 played in the cellars of the Flemish Opera.  All results filled in on the match roster by hand with colors and final ranking.  Van Hassel, Vervest, Snoeys, Rombouts, De Lombaert.</t>
  </si>
  <si>
    <t xml:space="preserve">Biljartvereeniging "De Boerinnekens"                             Internationale Wedstrijden Pentathlon </t>
  </si>
  <si>
    <t>Pentathlon Tournament. Participants August Tiedtke, Piet van de Pol, Walter Lütgehetmann, Clement van Hassel and Joseph Vervest. Some results filled in manually.</t>
  </si>
  <si>
    <t>Internationaal Biljarttornooi Ereklasse Kader 47/2   -   Driebandenspel</t>
  </si>
  <si>
    <t>Jubileum Tournament for the 25th anniversary of the Antwerp Billiard Palace on the Astridplein near the central station.  Balkline 47/2 contestants : C. De Ruyter, Emile Wafflard, Jos Vervest, Laurent Boulanger and van Ooosterhout.  3 Cushion contestants : René Vingerhoedt, Frans Rombouts, R. Clasens, A. Tiedtke and Popeijus.  There is a photo of van de Pol included but he does not figure on the playing rosters and no photo of Popeijus.</t>
  </si>
  <si>
    <t>Stéphane Nole with the collaboration of Richard Bitalis (F)</t>
  </si>
  <si>
    <t>André Heurtebise (F)</t>
  </si>
  <si>
    <t>Jean-Claude Carrière, Benoît Rajau (F)</t>
  </si>
  <si>
    <t>Régis Petit (F)</t>
  </si>
  <si>
    <t>Jean Marty (jr) (F)</t>
  </si>
  <si>
    <t>Stephane Nole (F)</t>
  </si>
  <si>
    <t>Elisabeth Belmas (F)</t>
  </si>
  <si>
    <t>Francis Connesson (F)</t>
  </si>
  <si>
    <t>Vignaux (F)</t>
  </si>
  <si>
    <t>Willie Hoppe (U.S.) with the collaboration of  Francis Connesson (F)</t>
  </si>
  <si>
    <t>Richard Lablée (F)</t>
  </si>
  <si>
    <t>Roger Conti (F)</t>
  </si>
  <si>
    <t>Jean-Paul Nahon (F)</t>
  </si>
  <si>
    <t>G. de Vauresmont (F)</t>
  </si>
  <si>
    <t>Jean Marty (F)</t>
  </si>
  <si>
    <t>Claude-Marcel Laurent (F)</t>
  </si>
  <si>
    <t>Georges Vassalo (F)</t>
  </si>
  <si>
    <t>Jack Dupuy (F)</t>
  </si>
  <si>
    <t>Ed. Derbier (F)</t>
  </si>
  <si>
    <t>Robert Mortier (F)</t>
  </si>
  <si>
    <t>Raymond Ceulemans           Biljartfenomeen</t>
  </si>
  <si>
    <t>90.205.2551.4</t>
  </si>
  <si>
    <t>Voorkeurboek Specials</t>
  </si>
  <si>
    <t>Biography about the career of Raymond Ceulemans</t>
  </si>
  <si>
    <t>Biljart in ontwikkeling</t>
  </si>
  <si>
    <t>The Concise Book of Position Play</t>
  </si>
  <si>
    <t>Bill Smith (U.S.)</t>
  </si>
  <si>
    <t>Book devoted to 3-Cushion position play.  Also contains a DVD showing the execution of the different shots.</t>
  </si>
  <si>
    <t>Claude Bailhé (F)</t>
  </si>
  <si>
    <t>2.86726.620.3</t>
  </si>
  <si>
    <t>Editions Milan</t>
  </si>
  <si>
    <t>Book about the pass-times and sports, with lots of photo's, of the 19th and beginning 20th century.</t>
  </si>
  <si>
    <t>Koninklijke Nederlandse Biljartbond 100 Jaar Biljarten</t>
  </si>
  <si>
    <t>Coolegem Media, Rotterdam</t>
  </si>
  <si>
    <t>978.90.75352.90.0</t>
  </si>
  <si>
    <t>Book around the 100th anniversary of the K.N.B.B., the Dutch Billiard League. This book is richly illustrated.  The first Dutch billiard club was founded in 1897 in Groningen.</t>
  </si>
  <si>
    <t>Schaken met biljartballen, de tactiek</t>
  </si>
  <si>
    <t>All about the tactics in bumper billiards. (golfbiljart, tapbiljart)</t>
  </si>
  <si>
    <t xml:space="preserve">U.K. </t>
  </si>
  <si>
    <t>The Hamlyn Encyclopedia of Snooker</t>
  </si>
  <si>
    <t>Ian Morrison (Brit)</t>
  </si>
  <si>
    <t>0 600 50192 2</t>
  </si>
  <si>
    <t>Hamlyn Publishing</t>
  </si>
  <si>
    <t>Good copy, complete with Dust Jacket</t>
  </si>
  <si>
    <t>A-Z Snooker Encyclopedia containing lots of photo's, historical facts and statistics.</t>
  </si>
  <si>
    <t>The Science of Pocket Billiards</t>
  </si>
  <si>
    <t>Jack H. Koehler (U.S.)</t>
  </si>
  <si>
    <t>0 9622890 0 0</t>
  </si>
  <si>
    <t>French but also Dutch, English, German, Italian</t>
  </si>
  <si>
    <t>Réflexions, Entraînements, Idées au Billard</t>
  </si>
  <si>
    <t>FFAB, Paris</t>
  </si>
  <si>
    <t>Good copy.  Label of owner glued on cover. Some markings done with ball-point.</t>
  </si>
  <si>
    <t>Le billard américain et le 8 Pool</t>
  </si>
  <si>
    <t>2 85182 543 7</t>
  </si>
  <si>
    <t>Good copy.  Stamp and label of book shop.</t>
  </si>
  <si>
    <t>Basics on Pool billards</t>
  </si>
  <si>
    <t>Le Billard et toutes ses variantes</t>
  </si>
  <si>
    <t>2 85182 501 1</t>
  </si>
  <si>
    <t>Editions Bornemann</t>
  </si>
  <si>
    <t>Brief explanation on french billiards in all its forms and some variants.</t>
  </si>
  <si>
    <t>2 85182 589 5</t>
  </si>
  <si>
    <t>2 35039 018 7</t>
  </si>
  <si>
    <t>Nicolas Chaudun              Paris musées, Paris</t>
  </si>
  <si>
    <t>Most beautiful photos and text on the game of billiards.  Photos taken at the Académie de Billard à Clichy, Montmartre.</t>
  </si>
  <si>
    <t>2 218 02210 9</t>
  </si>
  <si>
    <t>Hatier</t>
  </si>
  <si>
    <t>Good copy. Some minor clippings of front cover.</t>
  </si>
  <si>
    <t>Beautiful book on the game of billiards and its history with photo's and graphics on luxury paper.</t>
  </si>
  <si>
    <t>Manuel de billard français</t>
  </si>
  <si>
    <t>2 85182 570 4</t>
  </si>
  <si>
    <t>336 p.</t>
  </si>
  <si>
    <t>600 figures and 36 photo's on the basics, technique and conception of billiards.</t>
  </si>
  <si>
    <t>3 Bandes et +</t>
  </si>
  <si>
    <t>2 95112843 0 6</t>
  </si>
  <si>
    <t>Good copy.  Some minor clippings.</t>
  </si>
  <si>
    <t>Technical manual on the game of 3-cushion</t>
  </si>
  <si>
    <t>2 913545 15 7</t>
  </si>
  <si>
    <t>127 p.</t>
  </si>
  <si>
    <t>Beautiful book about french billiards, snooker, pool.  Lots of beautiful photo's, pictures and figures.</t>
  </si>
  <si>
    <t>le solfège du billard</t>
  </si>
  <si>
    <t>Printed on luxury paper, large format.  The game explained as a conversation between the master and his apprentice.</t>
  </si>
  <si>
    <t>l'harmonie du billard</t>
  </si>
  <si>
    <t>2 9501164 0 X</t>
  </si>
  <si>
    <t>This little book is a poem to the game of billiards and friendship.  The author describes the game of billiards as the "King of Games" and describes all club members with their strengths and weaknesses in the billiard game.  All members are described with their full family name except the author and a friend.  He appears at the end.  "If L. and V. appear at the table, you better run away and fear for the billiard table's cloth."</t>
  </si>
  <si>
    <t>Lustrum-Uitgave samensteld ter gelegenheid van het 5-jarig bestaan van den Onderlingen Bond van Biljart-Clubs te Utrecht</t>
  </si>
  <si>
    <t>Edited by Onderlingen Bond van Biljart-Clubs te Utrecht</t>
  </si>
  <si>
    <t>Gründlicher Unterricht und Regeln des Billard-Spieles</t>
  </si>
  <si>
    <t>Anton Baumann</t>
  </si>
  <si>
    <t>Salzwasser Verlag</t>
  </si>
  <si>
    <t>978-3-86444-352-7</t>
  </si>
  <si>
    <t>90 p.</t>
  </si>
  <si>
    <t>Reprint of the original edited in 1795 in Vienna by the author, Anton Baumann.  This book gives a very good insight on how the game was played in that time.  The time before Francois Mingaud's major improvement of the leather cue tip.</t>
  </si>
  <si>
    <t>The Complete Idiot's Guide to        Pool &amp; Billiards</t>
  </si>
  <si>
    <t>Ewa Mataya Laurance and Thomas C. Shaw</t>
  </si>
  <si>
    <t>978-1-59257-287-8</t>
  </si>
  <si>
    <t>Alpha Books (Penguin Group), New York</t>
  </si>
  <si>
    <t>458 p.</t>
  </si>
  <si>
    <t>Detailed book on the game of pool with clear explanations about all aspects of the game.  Written from the viewpoint of Ewa Mataya Laurance the Swedish American, well known in the world of pool.</t>
  </si>
  <si>
    <t>Das Blaue Karree   The Blue Square     Fascination Billiards</t>
  </si>
  <si>
    <t>Very rich illustrated book about the game of pool handling all aspects in a very clear way.  Written with the help of Mike Massey, handling a number of trick shots.</t>
  </si>
  <si>
    <t>Detailed book on libre, over 230 figures, lots of attention on stance and how to hit the cue ball.</t>
  </si>
  <si>
    <t>Billar, Mis Jugadas Favoritas</t>
  </si>
  <si>
    <t>84 255 0854 1</t>
  </si>
  <si>
    <t>Good copy. Some wear at edges cover.</t>
  </si>
  <si>
    <t>Book treating many aspects of the French billiards game.</t>
  </si>
  <si>
    <t>La Partida de Billar            Equipo Cronica</t>
  </si>
  <si>
    <t>Tomàs Llorens</t>
  </si>
  <si>
    <t>Edicions 62, Barcelona</t>
  </si>
  <si>
    <t>36 p.</t>
  </si>
  <si>
    <t>This the catalogue of the exposition "La Partidade Billar" of the Equipo Cronica in the Galeria Maeght.   Most of these paintings and objects were made between the end of 1976 and the end of 1977.  One of the most remarkable and intense entrances of the billiard game in the world of the fine arts.</t>
  </si>
  <si>
    <t>84 7902 105 5</t>
  </si>
  <si>
    <t>Detailed book on the game of 3-cushion (carom) billiards. Handles besides lots of interesting figures also aspects as fysical training, preparation Signed : "Para mi amigo Alberto, con todo mi afecto. -signature- La Corunà, Agosto 1.995".</t>
  </si>
  <si>
    <t>84 255 1150 X</t>
  </si>
  <si>
    <t>Detailed book on the game of 3-cushion (carom) billiards. 338 illustrations among which lots of figures and color photo's. As most of Parera Sans books, you'll find at the end drawings of empty billiard tables which you can use for your drawing your own figures.</t>
  </si>
  <si>
    <t>English</t>
  </si>
  <si>
    <t>Billiards as it should played</t>
  </si>
  <si>
    <t>Willie Hoppe</t>
  </si>
  <si>
    <t>The Reilly &amp; Lee Co, Chicago</t>
  </si>
  <si>
    <t>Good copy. Hard cover. 1st page photo of Raymond Ceulemans glued in. Stamp of book shop.</t>
  </si>
  <si>
    <t>Good copy. Soft cover, larger format than hard cover.  Name of owner.</t>
  </si>
  <si>
    <t>Good copy. Soft cover, larger format than hard cover.</t>
  </si>
  <si>
    <t>One of the first books dedicated entirely to the game of 3-cushion, carom. As Willie Hoppe was one of the founding fathers of carom this book retains interesting information on the very basics of the game. Hard cover, price published on front cover $ 1.50.</t>
  </si>
  <si>
    <t>English/ Spanish/ Japanese</t>
  </si>
  <si>
    <t>Position Play in Three Cushion Billiards</t>
  </si>
  <si>
    <t>Eddie Robin</t>
  </si>
  <si>
    <t>0 936362 00 6</t>
  </si>
  <si>
    <t>Eddie Robin Publishing</t>
  </si>
  <si>
    <t>The holy bible on position play in three cushion billiards with over 500 figures.  This was a groundbreaking book that lifted the game to a higher level.  Signed : "for Danielle Eddie Robin".</t>
  </si>
  <si>
    <t>The Billiard Atlas on  Systems &amp; Techniques</t>
  </si>
  <si>
    <t>202 p.</t>
  </si>
  <si>
    <t>Lots of systems for raising the three cushion game. Signed : " Hi Marc Hope you enjoy #1 Walt Harris".</t>
  </si>
  <si>
    <t>The Billiard Atlas 2 on  Systems &amp; Techniques</t>
  </si>
  <si>
    <t>Lots of systems for raising the three cushion game. Signed : " Hi Marc Hope #2 makes your game better Walt Harris".</t>
  </si>
  <si>
    <t>194 p.</t>
  </si>
  <si>
    <t>Lots of systems for raising the three cushion game. Signed : " Hi Marc Good Luck Walt Harris".</t>
  </si>
  <si>
    <t xml:space="preserve">Lots of systems for raising the three cushion game. </t>
  </si>
  <si>
    <t>Turkey</t>
  </si>
  <si>
    <t>English/ Turkish/ Dutch/ German/ French/ Spanish</t>
  </si>
  <si>
    <t>Tüzul Billard Systems</t>
  </si>
  <si>
    <t>90 73552 38 7</t>
  </si>
  <si>
    <t>146 p.</t>
  </si>
  <si>
    <t>3-cushion systems explained.</t>
  </si>
  <si>
    <t>3 Cushion Billiard Systems</t>
  </si>
  <si>
    <t>Sid Banner</t>
  </si>
  <si>
    <t>978 18879560 5 5</t>
  </si>
  <si>
    <t>Bebob Publishing, Livonia</t>
  </si>
  <si>
    <t>4th revised</t>
  </si>
  <si>
    <t>Sid Banner adds his own flavour to 3 cushion systems.</t>
  </si>
  <si>
    <t>Scientific Billiards</t>
  </si>
  <si>
    <t>Welker Cochran</t>
  </si>
  <si>
    <t>978 14465039 5 9</t>
  </si>
  <si>
    <t>Printing on demand</t>
  </si>
  <si>
    <t>Minolta Billiards World Cup Resultaten - Resultats</t>
  </si>
  <si>
    <t>World Cup 3 Cushion. All results.</t>
  </si>
  <si>
    <t>BWA Newsletter</t>
  </si>
  <si>
    <t>Bilzen</t>
  </si>
  <si>
    <t>BWA information, rankings</t>
  </si>
  <si>
    <t>Bulletin Billiards World Cup 1990</t>
  </si>
  <si>
    <t>In 1990 world cups were played in Antwerp, Paris, Berlin, Norrköping, Palma, Tokyo</t>
  </si>
  <si>
    <t>Wereldbeker Driebanden</t>
  </si>
  <si>
    <t>Gent</t>
  </si>
  <si>
    <t>Brochure World Cup 3 Cushion.  With the participation of Sang Sung Lee.</t>
  </si>
  <si>
    <t>World Cup 3 Cushion.  All individual results.</t>
  </si>
  <si>
    <t>Wereldbeker Driebanden '96</t>
  </si>
  <si>
    <t>Detailed overview of all results of all World Cups.</t>
  </si>
  <si>
    <t>Bulletin Billiards World Cup 1996</t>
  </si>
  <si>
    <t>In 1996 world cups were played in Oosterhout, Taegu, Antwerp and Istanbul</t>
  </si>
  <si>
    <t>European Championships</t>
  </si>
  <si>
    <t>XVIème Championnat d'Europe de Billard au Cadre 47/2</t>
  </si>
  <si>
    <t>Brussels</t>
  </si>
  <si>
    <t>Campeonato da Europa de Bilhar partida livre</t>
  </si>
  <si>
    <t>Portugese</t>
  </si>
  <si>
    <t>Lisboa</t>
  </si>
  <si>
    <t>EC Libre</t>
  </si>
  <si>
    <t>Kampioenschappen van Europa Billard Vrij Spel - 3 Banden</t>
  </si>
  <si>
    <t>Double EC Libre and 3 Cushion.  Including the general and specific rules depending on the type of game.  Detailed desscription of all players and listing of worldrecords and recent national championships.</t>
  </si>
  <si>
    <t>Kampioenschap van Europa over band</t>
  </si>
  <si>
    <t>Leuven</t>
  </si>
  <si>
    <t>EC 1 Cushion.  Separate leaflets with publicity for Billiards Van Laere and Mercator (Gabriëls).</t>
  </si>
  <si>
    <t>Europees Biljartkampioenschap Kader 71/2</t>
  </si>
  <si>
    <t>Oostende</t>
  </si>
  <si>
    <t xml:space="preserve">Very good </t>
  </si>
  <si>
    <t>EC Balkline 71/2.  Company that printed the brochures changed it into 7 1/2, clearly not a billiard player ;-).</t>
  </si>
  <si>
    <t>Kampioenschap van Europa Driebanden</t>
  </si>
  <si>
    <t>EC 3 Cushion</t>
  </si>
  <si>
    <t>Anker Kader 47/1                                      Kampioenschap van Europa</t>
  </si>
  <si>
    <t>Nijmegen</t>
  </si>
  <si>
    <t>EC Balkline 47/1.  Spectator, probably John Merckaert, filled in the results roster and the final ranking.  Boulanger, Schrauwen, Wijnen, Galmiche, Rudolph, Scherz, Scholte, Tiedtke, Aguilera Escude.</t>
  </si>
  <si>
    <t xml:space="preserve">EC Balkline 47/1.  </t>
  </si>
  <si>
    <t>XXI Championnat d'Europe Trois Bandes</t>
  </si>
  <si>
    <t>XII Campeonato da Europa de Bilhar Uma Tabela</t>
  </si>
  <si>
    <t>EC 1 Cushion.  Some results filled in in roster.</t>
  </si>
  <si>
    <t>XXVI Campeonato de Europa de Billar al cuadro 47/2</t>
  </si>
  <si>
    <t>Bilbao</t>
  </si>
  <si>
    <t>XVIe Kampioenschap van Europa Bandstoten</t>
  </si>
  <si>
    <t>Deurne/ Antwerp</t>
  </si>
  <si>
    <t>EC 1 Cushion.  Some additional publicity.</t>
  </si>
  <si>
    <t>Championnat d'Europe de Billard Cadre 47-1</t>
  </si>
  <si>
    <t>Marcq en Baroeul</t>
  </si>
  <si>
    <t xml:space="preserve">No  </t>
  </si>
  <si>
    <t>EC Balkline 47/1.  Matches must have been boring, someone drew a naked woman inside with ball point, stating "the birth of Venus".</t>
  </si>
  <si>
    <t>Europees Kampioenschap Cadre 71/2</t>
  </si>
  <si>
    <t>Heerlen</t>
  </si>
  <si>
    <t>EC Balkline 71/2.  Silver coloured cover with peace of cloth glued on.</t>
  </si>
  <si>
    <t>Schaal van Europa</t>
  </si>
  <si>
    <t>Grobbendonk</t>
  </si>
  <si>
    <t xml:space="preserve">Belgium </t>
  </si>
  <si>
    <t>Separate Tournament founded by CEB in 1958. European Cup tournament for teams. 3 Cushion.</t>
  </si>
  <si>
    <t>4° kampioenschap van europa pentathlon individueel</t>
  </si>
  <si>
    <t>Billiards</t>
  </si>
  <si>
    <t>Major W. Broadfoot</t>
  </si>
  <si>
    <t>Longmans, Green, And Co, London and Bombay</t>
  </si>
  <si>
    <t>455 p.</t>
  </si>
  <si>
    <t>Beautiful book on the history, implements, strokes of billiards.  Even lighting and ventilation is explained in detail.</t>
  </si>
  <si>
    <t>Modern Billiards</t>
  </si>
  <si>
    <t>John Roberts</t>
  </si>
  <si>
    <t>C. Arthur Pearson Ltd., London</t>
  </si>
  <si>
    <t>Book with 921 diagrams on billiards, explanation on strokes, breaks and celebrated matches.</t>
  </si>
  <si>
    <t>Billiards and Snooker</t>
  </si>
  <si>
    <t>Richard Holt</t>
  </si>
  <si>
    <t>The English Universities Press Ltd, London</t>
  </si>
  <si>
    <t>Book on billiards and snooker.  Also explanation on psychology and tactics.</t>
  </si>
  <si>
    <t>Practice Strokes at Billiards</t>
  </si>
  <si>
    <t>F.M. Hotine</t>
  </si>
  <si>
    <t>Australia</t>
  </si>
  <si>
    <t>Walter Lindrum, Billiards Phenomenon</t>
  </si>
  <si>
    <t>Andrew Rickets</t>
  </si>
  <si>
    <t>0 949742 48 1</t>
  </si>
  <si>
    <t>Brian Clouston, Canberra</t>
  </si>
  <si>
    <t>Biography on Walter Lindrum, one of the greatest billiard players ever.</t>
  </si>
  <si>
    <t>Byrne's Wonderful World of Pool and Billiards</t>
  </si>
  <si>
    <t>Robert Byrne</t>
  </si>
  <si>
    <t>0 15 600222 1</t>
  </si>
  <si>
    <t>A Harvest Original             Harcourt Brace &amp; Company, San Diego, New York, London</t>
  </si>
  <si>
    <t>Book handling as well pool, snooker and 3-cushion with interesting diagrams and lots of anecdotes.</t>
  </si>
  <si>
    <t>Byrne's Advanced Technique in Pool and Billiards</t>
  </si>
  <si>
    <t>0 15 614971 0</t>
  </si>
  <si>
    <t>A Harvest Book           Harcourt Brace &amp; Company, San Diego, New York, London</t>
  </si>
  <si>
    <t>Book handling pool and 3-cushion billards with interesting diagrams.  Also presenting a number of top players in the game.</t>
  </si>
  <si>
    <t>The history of Snooker and Billiards</t>
  </si>
  <si>
    <t>Clive Everton</t>
  </si>
  <si>
    <t>1 85225 013 5</t>
  </si>
  <si>
    <t>Partridge Press, Haywards Heath</t>
  </si>
  <si>
    <t>Good copy. Library label and stamp.</t>
  </si>
  <si>
    <t>Book on the history of snooker and billiards.</t>
  </si>
  <si>
    <t>Canada</t>
  </si>
  <si>
    <t>Le livre du billard</t>
  </si>
  <si>
    <t>2 7619 1462 7</t>
  </si>
  <si>
    <t>Les éditions de l'homme</t>
  </si>
  <si>
    <t>Book on pool billiards, history and players.</t>
  </si>
  <si>
    <t xml:space="preserve">Snooker                         </t>
  </si>
  <si>
    <t>Jan Baeten and Michael Clarke</t>
  </si>
  <si>
    <t>90 5121 137 6</t>
  </si>
  <si>
    <t>Book on training, technique and tactics of snooker.</t>
  </si>
  <si>
    <t>Billiards: Official Rules, Records &amp; Player Profiles</t>
  </si>
  <si>
    <t>1 56171 210 8</t>
  </si>
  <si>
    <t>SPI Books, New York</t>
  </si>
  <si>
    <t>170 p.</t>
  </si>
  <si>
    <t>Il Biliardo e il Giuoco alle Bocce</t>
  </si>
  <si>
    <t>Ulrico Hoepli, Milano</t>
  </si>
  <si>
    <t>3rd improved</t>
  </si>
  <si>
    <t>197p + 60p</t>
  </si>
  <si>
    <t>Very nice book on the game of billiards, also the 5 keels variant often played in Italy.  Contains an elaborated dictionary and a remarkable introduction emphasizing the beneficiary health aspects of playing billiards.  The last 60 pages are an overview of all 'Hoepli manuals' that have been published.</t>
  </si>
  <si>
    <t>Encyclopädie der Spiele</t>
  </si>
  <si>
    <t>Friedrich Anton</t>
  </si>
  <si>
    <t>Verlag Otto Wigand, Leipzig</t>
  </si>
  <si>
    <t>4th "gänzlich umgearbeitete und vermehrte Auflage</t>
  </si>
  <si>
    <t>650p.</t>
  </si>
  <si>
    <t>Elaborated encyclopedia on the games of that time.  40 pages are exclusively dedicated to game of billiards detailing 33 variants of the game.  The lettering is old german style, very beautiful but not easy to read. Very nice blue cover with guilt lettering and games depicted in white, black and guilt in relief.</t>
  </si>
  <si>
    <t>Burroughs &amp; Watts Ltd, London</t>
  </si>
  <si>
    <t>Billiards Simplified or How to make breaks.  Illustrated by 83 diagrams of the actual play of Cook, Roberts, Bennett, Peall, Mitchell, Taylor &amp; Diggle</t>
  </si>
  <si>
    <t>Anonymous</t>
  </si>
  <si>
    <t>"Twentieth Thousand"</t>
  </si>
  <si>
    <t>Strokes, rules and hints on the game of English billiards</t>
  </si>
  <si>
    <t>Manual par los Aficionados al Juego del Billar</t>
  </si>
  <si>
    <t>Poetry dedicated to the following subjects : Des entretiens (encounters), Des Jeux (games among which Le Billard), Des Amours (love), Des Galanteries, Des Pieces Serieuses (serious subjects).  10 pages of poetry about the game of billiards.  In his fantasy the author describes the origins of the game as the Vestal virgins being transformed in billiard balls by their godess as a form of punishment.</t>
  </si>
  <si>
    <t>BC Balkline 47/2.  Separate paper with final results. Schrauwen, Dielis, Corin, Van den Branden, Wesenbeek, Van der Spiegel, Dehonghe, Kusters</t>
  </si>
  <si>
    <t>Programme des Championnats de Belgique Honneur Libre et Excellence 3 Bandes</t>
  </si>
  <si>
    <t>Liège</t>
  </si>
  <si>
    <t>BC Libre</t>
  </si>
  <si>
    <t>50 Nationaal Biljartkampioenschap Kader 47/1 - Ereklasse</t>
  </si>
  <si>
    <t>Sint-Niklaas</t>
  </si>
  <si>
    <t>BC Balkline 47/1.  Some additiona publicity and calendar.  Ranking written manualmy on inner cover and first page. Boulanger, Dielis, Van Den Branden, Schrauwen, Corin, De Jonghe, Van de Spiegel, Theunissen</t>
  </si>
  <si>
    <t>BC Libre.  Organised by Billiard Club BC Metro in Gent which was managed by Jos Vervest, old wc Libre.  Additional two pages with temporary results.  Containing a list with the results of all BC's libre as from 1930.</t>
  </si>
  <si>
    <t>Nationaal Kampioenschap 5-Kamp</t>
  </si>
  <si>
    <t>About English billiards, mainly technique and historical background.  84 photo's.  Additional flyer from A &amp; C Black.  Loose paper from former owner with names of billiard players.</t>
  </si>
  <si>
    <t>Een vrije vlucht</t>
  </si>
  <si>
    <t>90 6974569 0</t>
  </si>
  <si>
    <t>Arena, Amsterdam</t>
  </si>
  <si>
    <t>Translated from English by Bert Meelker.  Original title "Something Rising (Light and Swift)".  Literature about a woman fighting for a better future and playing pool.</t>
  </si>
  <si>
    <t>Richtig Billard</t>
  </si>
  <si>
    <t>978 3 8354 0841 8</t>
  </si>
  <si>
    <t>BLV, München</t>
  </si>
  <si>
    <t>2nd expanded</t>
  </si>
  <si>
    <t>Mainly about pool, lot's of colourful photo's.</t>
  </si>
  <si>
    <t>34 pages of this encyclopedia on games are dedicated to different forms of billiards. Over 100 pages are dedicated to "palla" which has historical links to billiards.</t>
  </si>
  <si>
    <t>Santiago Quintera Huescar (Arg)</t>
  </si>
  <si>
    <t>Jorge Riestra (Arg)</t>
  </si>
  <si>
    <t>Frédéric Caudron (B), Frans Van Kuyk (D), Jean-Michel Fray (F)</t>
  </si>
  <si>
    <t>Ben de Graaf (D)</t>
  </si>
  <si>
    <t>Rob van der Steen (D)</t>
  </si>
  <si>
    <t>Biljartvereniging "De Boerinnekens" PROGRAMMA</t>
  </si>
  <si>
    <t>Pentathlon Tournament.  Participants : Vervest, Spilemann, Lütgehetmann, van de Pol, Van Hassel</t>
  </si>
  <si>
    <t>Biljartvereniging De Boerinnekens 1941 - 1951</t>
  </si>
  <si>
    <t>Complete book covering all aspects of French Billiards : Libre, Balkline, 3-cushion, 1-cushion, phantasy.  Also explaining how these disciplines came about.  Ludo Dielis holds 9 Worldchampionship titles and will organise the 2013 Worldchampionshop 3-cushion carom in Antwerp, Leo Corin was several times Worldchampion in Phantasy (billard artistique).</t>
  </si>
  <si>
    <t>ABC van het Biljartspel</t>
  </si>
  <si>
    <t>D.A.P. Reinaert Profjes - Brussel</t>
  </si>
  <si>
    <t>Stamp inside. Pages loosening from back.  Last pages were not well cut.</t>
  </si>
  <si>
    <t>Main focus on Libre, some brief introduction on history and material.</t>
  </si>
  <si>
    <t>Biljart speel je tussen de oren</t>
  </si>
  <si>
    <t>Pages loose from back cover</t>
  </si>
  <si>
    <t>The first half of this book treats extensively the psychological aspects of the billiard sport where the second part shows 68 figures in the different modes of French Billiards and 20 figures about bumper pool.  Stany Buyle is now a much respected cue maker running his business in the northern part of France.</t>
  </si>
  <si>
    <t>De 100 Serie-Stoten</t>
  </si>
  <si>
    <t>Book containing 100 figures for Libre to gather the 3 balls.  Marcel Van Leemput lived in Brussels and was a professional player.  Known as being one of the best French Billiards teachers ever.  Teached several players that became Worldchampion</t>
  </si>
  <si>
    <t>Snooker</t>
  </si>
  <si>
    <t>90 6304 1063</t>
  </si>
  <si>
    <t>N.V. De Vlijt, Antwerpen</t>
  </si>
  <si>
    <t>Good copy, high quality paper</t>
  </si>
  <si>
    <t>Detailed book on Snooker containing photo's and coloured figures.</t>
  </si>
  <si>
    <t>Puntentabel voor  Biljartwedstrijden</t>
  </si>
  <si>
    <t>Drukkerij Van Campenhout, Merksem</t>
  </si>
  <si>
    <t>Decent copy</t>
  </si>
  <si>
    <t>Mix of publicity and tabels enabling players to calculate points when playing libre competition in function of handicap and number of turns.  Local edition in Antwerp region.</t>
  </si>
  <si>
    <t>Billard, Billiards, Billar, Biljart, Biliardo Biblio</t>
  </si>
  <si>
    <t>Edited by Author, Brussels</t>
  </si>
  <si>
    <t>1st</t>
  </si>
  <si>
    <t>Listing of Guy Huybrechts' billiard books collection also containing a vocabulary in 6 languages</t>
  </si>
  <si>
    <t>Le Billard en Expansion</t>
  </si>
  <si>
    <t>Reasonable copy</t>
  </si>
  <si>
    <t>Very detailed book on 3-cushion play, systems and position but also on stance and behaviour of the billard table depending on the shots.  The systems developed by van Kuyk are known as very reliable.</t>
  </si>
  <si>
    <t>Le Système des Repères au Billard</t>
  </si>
  <si>
    <t>S.A. Billards Van de Kerckhove, Brussels</t>
  </si>
  <si>
    <t>N° 933 out of 2000</t>
  </si>
  <si>
    <t xml:space="preserve">Good copy </t>
  </si>
  <si>
    <t>Book on calculating "bricoles" using the diamond system.</t>
  </si>
  <si>
    <t>Biljarten (Ken uw sport)</t>
  </si>
  <si>
    <t>90 230 0589 9/CIP</t>
  </si>
  <si>
    <t>H.J.W. Becht's Uitgeversmaatschappij bv, Amsterdam</t>
  </si>
  <si>
    <t>12th</t>
  </si>
  <si>
    <t>Reasonable copy, book has been bended in the middle</t>
  </si>
  <si>
    <t>Print supported by KNBB.  In the back information about how to contact the KNBB has been added manually.</t>
  </si>
  <si>
    <t>Uitgeverij J.F. Duwaer &amp; Zonen, Amsterdam</t>
  </si>
  <si>
    <t>Le Billard et l'Histoire</t>
  </si>
  <si>
    <t>Imprimerie Mertens, Brussels</t>
  </si>
  <si>
    <t>Describes the history of billiards</t>
  </si>
  <si>
    <t>Internationaal Biljartjaarboek 1993</t>
  </si>
  <si>
    <t>Rob van der Steen</t>
  </si>
  <si>
    <t>Drukkerij NV De Winne-Fabrisac, Dendermonde</t>
  </si>
  <si>
    <t>Overview of Belgian and worldwide French Billiards competition.  Part of Biljart International the billiards magazine edited by Rob van der Steen.</t>
  </si>
  <si>
    <t>Biljarten en Arbitrage</t>
  </si>
  <si>
    <t>90 70252 09 0</t>
  </si>
  <si>
    <t>Uitgeverij Fr. Van Belle pvba, Brussels</t>
  </si>
  <si>
    <t>168 p.</t>
  </si>
  <si>
    <t>Book about how to  referee a billiard game</t>
  </si>
  <si>
    <t>France</t>
  </si>
  <si>
    <t>Traité de Billard</t>
  </si>
  <si>
    <t>Paul Leymarie, Paris</t>
  </si>
  <si>
    <t>Cover detached from book</t>
  </si>
  <si>
    <t>Nice book, very detailed on Libre and Balkline with 100's of figures, also explaining the serie americaine.</t>
  </si>
  <si>
    <t>G.B. Van Goor Zonen, Gouda</t>
  </si>
  <si>
    <t>72 p.</t>
  </si>
  <si>
    <t>Basics</t>
  </si>
  <si>
    <t>Batavia, 's Gravenhage</t>
  </si>
  <si>
    <t>64 p.</t>
  </si>
  <si>
    <t xml:space="preserve">Reasonable copy </t>
  </si>
  <si>
    <t>G.B. Van Goor Zonen, 's Gravenhage, Djakarta</t>
  </si>
  <si>
    <t>Van Goor Zonen, Den Haag, Brussel</t>
  </si>
  <si>
    <t>5th</t>
  </si>
  <si>
    <t>Reprint of the original book by Welker Cochran, one of the greatest U.S  3 cushion players</t>
  </si>
  <si>
    <t>U.K.</t>
  </si>
  <si>
    <t>All About Billiards</t>
  </si>
  <si>
    <t>Arthur F. Peale</t>
  </si>
  <si>
    <t>Ward-Lock &amp; Co, London and Melbourne</t>
  </si>
  <si>
    <t>Detailed book on stance, cue handling and cue delivery.</t>
  </si>
  <si>
    <t>Billard, verständlich gemacht</t>
  </si>
  <si>
    <t>Rolf Kalb</t>
  </si>
  <si>
    <t>3 7679 0548 5</t>
  </si>
  <si>
    <t>Copress Verlag, München</t>
  </si>
  <si>
    <t>128 p.</t>
  </si>
  <si>
    <t>Transparant library cover and stamp</t>
  </si>
  <si>
    <t>Introduction on the game of billiards in general.</t>
  </si>
  <si>
    <t>Billard für Jedermann</t>
  </si>
  <si>
    <t>Weber Offset Druck, Heidelberg</t>
  </si>
  <si>
    <t>nd</t>
  </si>
  <si>
    <t>222 p.</t>
  </si>
  <si>
    <t>German translation of the original book of Roger Conti " Le billard cet inconnu".</t>
  </si>
  <si>
    <t>Billard, lernen und spielen</t>
  </si>
  <si>
    <t xml:space="preserve">3 581 66 419 4 </t>
  </si>
  <si>
    <t>sport ht, Humboldt Taschenbuchverlag, München</t>
  </si>
  <si>
    <t>Mixed introduction on the game of billiards treating all games and basic techniques.  Different cover than the other book in collection.</t>
  </si>
  <si>
    <t>Billard, Karambolage und Poolbillard Regeln und Techniken</t>
  </si>
  <si>
    <t>Hartmut Huff</t>
  </si>
  <si>
    <t>3 404 68023 5</t>
  </si>
  <si>
    <t>Bastei - Lübbe, Bergisch Gladbach</t>
  </si>
  <si>
    <t>Introduction on French billards and pool.</t>
  </si>
  <si>
    <t>Das Billardbuch</t>
  </si>
  <si>
    <t>Bogumil</t>
  </si>
  <si>
    <t>Verlag von J.J. Weber, Leipzig</t>
  </si>
  <si>
    <t>2nd "verbesserte Auflage"</t>
  </si>
  <si>
    <t>393 p.</t>
  </si>
  <si>
    <t>Detailed book on the history, physics and figures of billards.</t>
  </si>
  <si>
    <t>Percussion oder den Stoss fester Körper</t>
  </si>
  <si>
    <t>Richard Klimpert</t>
  </si>
  <si>
    <t>Kleyers Encyklopädie, Verlag von L. v. Vangerow, Bremerhaven</t>
  </si>
  <si>
    <t>"Separat-Abdruck"</t>
  </si>
  <si>
    <t>111 p.</t>
  </si>
  <si>
    <t>Learning book on the physics of objects getting hit. "Für das Selbststudium und zum Gebrauch an Lehranstalten, sowie zum Nachschlagen für Fachleute".</t>
  </si>
  <si>
    <t>Gebäude und Gelände für Gymanastik Spiel und Sport</t>
  </si>
  <si>
    <t>Scharroo und Wils</t>
  </si>
  <si>
    <t>Verlag Otto Baumgärtel, Berlin</t>
  </si>
  <si>
    <t>Book on what to take in account when building sporting rooms and buildings. P. 78, 79 and 80 on "Billard".  "Aus dem Holländischen übersetzt von Dr. Friedr. Markus Huebner".</t>
  </si>
  <si>
    <t>Austria</t>
  </si>
  <si>
    <t>Heinrich Weingartner</t>
  </si>
  <si>
    <t>Detailed book on the game of French billiards.  Lots of large photo's and figures showing e.g. good stance and how to place the hands.</t>
  </si>
  <si>
    <t>Walter Leffringhausen</t>
  </si>
  <si>
    <t>Sportverlag, Berlin</t>
  </si>
  <si>
    <t>No, library stamp</t>
  </si>
  <si>
    <t>Pierre Ponsing</t>
  </si>
  <si>
    <t>3 7919 0350 0</t>
  </si>
  <si>
    <t>Walter Rau Verlag, Düsseldorf</t>
  </si>
  <si>
    <t>No,  Birthday dedication from Matthias to Klaus</t>
  </si>
  <si>
    <t>Basics on the game of billiards in general.  Even a word on poker ;-).</t>
  </si>
  <si>
    <t>Handbuch des Billardspiels - Dreiband -     Band 1</t>
  </si>
  <si>
    <t>3 9804706 2 8</t>
  </si>
  <si>
    <t>Litho-Verlag, Speyer</t>
  </si>
  <si>
    <t>3rd improved and expanded</t>
  </si>
  <si>
    <t>Francisco Amorós</t>
  </si>
  <si>
    <t>Editorial Maxtor, Valladolid</t>
  </si>
  <si>
    <t>978 84 9001 052 5</t>
  </si>
  <si>
    <t>212 p.</t>
  </si>
  <si>
    <t>Very good copy, with dust jacket</t>
  </si>
  <si>
    <t>Successful Snooker</t>
  </si>
  <si>
    <t>Steve Davis</t>
  </si>
  <si>
    <t>0 85097 437 2</t>
  </si>
  <si>
    <t>World of Sport</t>
  </si>
  <si>
    <t>95 p.</t>
  </si>
  <si>
    <t>Book on snooker techniques and tactics.</t>
  </si>
  <si>
    <t>A Billiards &amp; Snooker Compendium</t>
  </si>
  <si>
    <t>Gary Clarke</t>
  </si>
  <si>
    <t>978 1 899820 46 7</t>
  </si>
  <si>
    <t>Published by Author</t>
  </si>
  <si>
    <t>Compendium on billiards and snooker books.  Need to have for anyone collecting these books.  Book signed by author.</t>
  </si>
  <si>
    <t>billar americano</t>
  </si>
  <si>
    <t>Marc Viaplana</t>
  </si>
  <si>
    <t>978 84 255 1007 6</t>
  </si>
  <si>
    <t>8th</t>
  </si>
  <si>
    <t>187 p.</t>
  </si>
  <si>
    <t>Book on the techniques of pool.</t>
  </si>
  <si>
    <t>Handbuch der Billardspielkunst</t>
  </si>
  <si>
    <t>G. Kerkau</t>
  </si>
  <si>
    <t>Grethlein &amp; Co, Leipzig, Paris, Berlin</t>
  </si>
  <si>
    <t>"herausgabe"</t>
  </si>
  <si>
    <t>232 p.</t>
  </si>
  <si>
    <t>Detailed book on French billiards, lots of references to people and businesses related to billiards.</t>
  </si>
  <si>
    <t>The Illustrated Principles of Pool and Billiards</t>
  </si>
  <si>
    <t>978 1 4027 1428 3</t>
  </si>
  <si>
    <t>Sterling, New York, London</t>
  </si>
  <si>
    <t>Fundamentals and advanced techniques on pool.  Support via website.</t>
  </si>
  <si>
    <t>Billiard Balls - moves, routines, ideas</t>
  </si>
  <si>
    <t>Frank Garcia</t>
  </si>
  <si>
    <t>Gene Gordon Publications</t>
  </si>
  <si>
    <t>Pentathlon Tornooi, BV De Boerinnekens</t>
  </si>
  <si>
    <t xml:space="preserve">Overall VG. Slight clipping of cover edges.  Slight browning of first and last cover page (plain paper) . Other luxury pages in pristeen state. </t>
  </si>
  <si>
    <t>Yes</t>
  </si>
  <si>
    <t>Hard cover with guild lettering.  Unique copy consisting of 4 separate books.  Number 30 out of 100 printed on "luxe-couché-papier".  Signed by author René Gabriëls  on 10/7/1957 dedicated to Mr. Jan Peeters president of the Province Antwerp of the Royal Belgian Billiard League (K.B.B.B).  This is one of the most complete and detailed works ever written on French Billiards with focus on Libre and Balkline. Part III describes in detail the physics of billiards and the influence it has on the game.  Contains 100's of detailed drawings and photo's.</t>
  </si>
  <si>
    <t>VG.</t>
  </si>
  <si>
    <t>Billard, Von den Grundbegriffen bis zur Perfektion</t>
  </si>
  <si>
    <t>Udo W. Wolff</t>
  </si>
  <si>
    <t>3 453 41201 X</t>
  </si>
  <si>
    <t>Heyne Bücher, München</t>
  </si>
  <si>
    <t>Mentions : "Originalausgabe"</t>
  </si>
  <si>
    <t>Mainly on the basics of Libre but also explains other forms and types of the game.</t>
  </si>
  <si>
    <t>Billard</t>
  </si>
  <si>
    <t>Folker Kraus - Weysser</t>
  </si>
  <si>
    <t>3 581 66419 4</t>
  </si>
  <si>
    <t>Humboldt, München</t>
  </si>
  <si>
    <t>143 p.</t>
  </si>
  <si>
    <t>Miniatur Bibliothek                          Das Billardspiel</t>
  </si>
  <si>
    <t>Verlag Otto Paul, Leipzig</t>
  </si>
  <si>
    <t>Very little book about french billiards with an interesting part about the history of the game.  More billiard books have been published under "Miniatur Bibliothek".</t>
  </si>
  <si>
    <t>Billar a Tres Bandas                  Sistemas</t>
  </si>
  <si>
    <t>Juan Villora, Toni Serralta</t>
  </si>
  <si>
    <t>Edited by Author?, Gandia</t>
  </si>
  <si>
    <t>219 p.</t>
  </si>
  <si>
    <t>Facsimile</t>
  </si>
  <si>
    <t>Lots of interesting 3-cushion systems.  Some I've seen in other books, others new to me.  Systems are clearly explained.</t>
  </si>
  <si>
    <t>Ralph Eckert</t>
  </si>
  <si>
    <t>Modernes Pool                       Techniken un Training</t>
  </si>
  <si>
    <t>3-9804706-0-1</t>
  </si>
  <si>
    <t>Litho-Verlag e.K.</t>
  </si>
  <si>
    <t>4th, Nachdruck</t>
  </si>
  <si>
    <t>Detailed book on the needed material, different types of pool, strokes and how to approach the game.</t>
  </si>
  <si>
    <t>Bil.lard [biljart]</t>
  </si>
  <si>
    <t>Bruno Bräsig, Klaus Puth</t>
  </si>
  <si>
    <t>3-8231-1049-7</t>
  </si>
  <si>
    <t>Tomus Verlag, München</t>
  </si>
  <si>
    <t>96 p.</t>
  </si>
  <si>
    <t>Funny German dictionary on words used in the game of billiards, pool, snooker</t>
  </si>
  <si>
    <t>Uitgeverij Vermande/Duwaer, Ijmuiden</t>
  </si>
  <si>
    <t>Print supported by KNBB.  Basics of the billiard game, very well explained in such a little book, with lots of small diagrams.</t>
  </si>
  <si>
    <t>Fantaisie Classique                   Extraits des Règlements internationaux publiés à l'issue de l'Assemblée Générale de Luxembourg - 1950</t>
  </si>
  <si>
    <t>30 p.</t>
  </si>
  <si>
    <t>Union Internationale des Fédérations d'Amateurs de Billard (U.I.F.A.B.)                  Istra, Strasbourg</t>
  </si>
  <si>
    <t>Rules and Diagrams of Artistic Billiards (Fantasy).  Signed by 12 people, probably the contestants of the 1956 French Championship "Fantaisie".  Has a stamp on the inside cover Billard-Club Des Trois Boules, Saint Denis. Contains an overview of international championships, where they have been played, who won.</t>
  </si>
  <si>
    <t>Original title " Modern Classic Puzzles". On page 169 a puzzle on billiards.</t>
  </si>
  <si>
    <t>La Quimera del Marfil</t>
  </si>
  <si>
    <t>José Pons Mumbrù</t>
  </si>
  <si>
    <t>Hymsa, Casa del Libro, Barcelona</t>
  </si>
  <si>
    <t>Yes. Dedicated in French to Clement Van Hassel, Belgian worldchampion.</t>
  </si>
  <si>
    <t>August 1966 - January 1967.  Offset.  Every year has a different colour.  Contains detailed results of their International Penthathlon Tournaments and all other club results.</t>
  </si>
  <si>
    <t>2 85182 139 3</t>
  </si>
  <si>
    <t>Editions Bornemann, Paris</t>
  </si>
  <si>
    <t>Nouveau Traité Complet du Jeu de Billard</t>
  </si>
  <si>
    <t>Edited by author</t>
  </si>
  <si>
    <t>228 p.</t>
  </si>
  <si>
    <t>Book consisting of elementary course and advanced course.</t>
  </si>
  <si>
    <t>Jouer Autrefois</t>
  </si>
  <si>
    <t>2 87673 433 8</t>
  </si>
  <si>
    <t>Champ Vallon</t>
  </si>
  <si>
    <t xml:space="preserve">Essai sur le jeu dans la France moderne (XVI - XVIII Siècle). Essay on games in modern France.  (16th-18th century)  </t>
  </si>
  <si>
    <t>Autour du billard</t>
  </si>
  <si>
    <t>Robert Albouker</t>
  </si>
  <si>
    <t>2 07 0531180 5</t>
  </si>
  <si>
    <t>Gallimard</t>
  </si>
  <si>
    <t>160 p.</t>
  </si>
  <si>
    <t>History and anecdotes of the game of billiard.</t>
  </si>
  <si>
    <t>Théorie Mathématique des Effets du Jeu de Billard</t>
  </si>
  <si>
    <t>2 87647 081 0</t>
  </si>
  <si>
    <t>Jacques Gabay, Sceaux</t>
  </si>
  <si>
    <t>Theoretical mathematical study on the effects of the billard game.   Contains 11 unfoldable drawings.</t>
  </si>
  <si>
    <t>Sport Billard</t>
  </si>
  <si>
    <t>136 p.</t>
  </si>
  <si>
    <t>Study of the game of billiard.  Rappel and serie americaine.</t>
  </si>
  <si>
    <t>le billard</t>
  </si>
  <si>
    <t>Editions Denoël</t>
  </si>
  <si>
    <t>Posture.  Libre, 3-cushion.  Based on the earlier books of Willie Hoppe.</t>
  </si>
  <si>
    <t>2 207 23410 X</t>
  </si>
  <si>
    <t>Denoël</t>
  </si>
  <si>
    <t>144 p.</t>
  </si>
  <si>
    <t>Jean Salvador</t>
  </si>
  <si>
    <t>Editions De Vecchi, Paris</t>
  </si>
  <si>
    <t>110 p.</t>
  </si>
  <si>
    <t>Material, how to play, different games, rules</t>
  </si>
  <si>
    <t>Le Billard Français</t>
  </si>
  <si>
    <t>Material, how to play, different games, psychology</t>
  </si>
  <si>
    <t>Billard, Théorie du jeu</t>
  </si>
  <si>
    <t>2 7027 0999 0</t>
  </si>
  <si>
    <t>Chiron, Paris</t>
  </si>
  <si>
    <t>Physics of the billiard game</t>
  </si>
  <si>
    <t>Et pour cinq</t>
  </si>
  <si>
    <t>Impri'Ouest Le Mans, Sarthe</t>
  </si>
  <si>
    <t>Ltd. Ed. 1000</t>
  </si>
  <si>
    <t>Detailed expanation about the Serie Americaine.  The balls in the drawings have the same diameter as in real life.</t>
  </si>
  <si>
    <t>Le Billard Français. La ssérie à portée de main.</t>
  </si>
  <si>
    <t>2 9512843 2 2</t>
  </si>
  <si>
    <t>Lots of figures on Libre and Balkline.  Focus on controlling the balls at the head of the table.</t>
  </si>
  <si>
    <t>Le Billard Français. L'art et la manière du point de rappel.</t>
  </si>
  <si>
    <t xml:space="preserve">2 9512843 1 4 </t>
  </si>
  <si>
    <t>270 p.</t>
  </si>
  <si>
    <t>Focus on rappel.</t>
  </si>
  <si>
    <t>2 9511200 0 1</t>
  </si>
  <si>
    <t>Edited by author, Fer à Cheval, Collonges sous Salève</t>
  </si>
  <si>
    <t>Basics of French Billards technique.</t>
  </si>
  <si>
    <t>2 9511200 1 X</t>
  </si>
  <si>
    <t>2 9511200 2 8</t>
  </si>
  <si>
    <t>238 p.</t>
  </si>
  <si>
    <t>Focus on pool.</t>
  </si>
  <si>
    <t>2 9511200 3 6</t>
  </si>
  <si>
    <t>French billiards. Focus on series play and controlling the balls at the head of the table.</t>
  </si>
  <si>
    <t>2 9511200 4 4</t>
  </si>
  <si>
    <t>French billiards. Focus on series play and controlling the balls at the head of the table continued.</t>
  </si>
  <si>
    <t>2 9511200 5 2</t>
  </si>
  <si>
    <t>French billards.  Focus on balkline. Signed: "Collonges le 27 juin 2011/Pour Filip/Bon billard/Avec mes meilleurs salutations/Laurent Guenet."</t>
  </si>
  <si>
    <t>Reasonable copy. Bad paper quality.</t>
  </si>
  <si>
    <t>Fragile copy. Bad paper quality.</t>
  </si>
  <si>
    <t>Editorial Molino, Buenos Aires</t>
  </si>
  <si>
    <t>WC 3 Cushion 1974.  Containing interesting very detailed part on all World-, European, Belgian billiard championships as from 1902 until 1973 including all worldrecords.  Separate personal invitation, personal tickets and match roster of the day.</t>
  </si>
  <si>
    <t xml:space="preserve">WC 3 Cushion 1974.  Containing interesting very detailed part on all World-, European, Belgian billiard championships as from 1902 until 1973 including all worldrecords.  </t>
  </si>
  <si>
    <t>Vième Championnat du Monde de Billard par la Bande</t>
  </si>
  <si>
    <t>Last pages partially thorn</t>
  </si>
  <si>
    <t>Wereldkampioenschap Anker Kader 47/1</t>
  </si>
  <si>
    <t>Rotterdam</t>
  </si>
  <si>
    <t>Very good</t>
  </si>
  <si>
    <t>WC Balkline 47/1 in Rotterdam</t>
  </si>
  <si>
    <t>IX Wereldkampioenschap Biljart bandstoten</t>
  </si>
  <si>
    <t>WC 1 Cushion. Separate page with the temporary results after the 6th round headed by Connesson mentioning his world record series of 199 in a row.</t>
  </si>
  <si>
    <t>21ste Championnat du Monde Cadre 71/2</t>
  </si>
  <si>
    <t>Menen</t>
  </si>
  <si>
    <t>World Cups</t>
  </si>
  <si>
    <t>World Cup - Antwerpen '87      Wereldkampioenschap driebanden voor professionals</t>
  </si>
  <si>
    <t xml:space="preserve">World Cup 3 Cushion brochure. </t>
  </si>
  <si>
    <t>World Cup 3 Cushion.  Detailed description of all participants with their color photo glued on and the individual results of each player in 1986 and 1987.  Ceulemans, Blomdahl, Zanetti, Gilbert, Dielis, Bitalis, Steylaerts, Jef Gysels, Leslie Menheer, Kobayashi, Komori, Dieter Muller, Rini van Bracht.  All loose pages.</t>
  </si>
  <si>
    <t>Arte de Aprender y Jugar el Noble Juego de Villar con las reglas y leyes en toda su extencion</t>
  </si>
  <si>
    <t>D. Gregorio Martinez</t>
  </si>
  <si>
    <t>Librerias Paris-Valencia, Valencia</t>
  </si>
  <si>
    <t>Good copy with dust jacket</t>
  </si>
  <si>
    <t>Reprint of the original book edited in 1864 in Malaga.  Text explains the rules of the game. At the 2 unfoldable plates with 40 diagrams each.  Quite a lot of 3 cushion and special figures.</t>
  </si>
  <si>
    <t>Very good copy with dust jacket</t>
  </si>
  <si>
    <t>Ziff-Davis Publishing Company, (Little Technical Library) Chigago, New York</t>
  </si>
  <si>
    <t>Book about Balkline and 3 cushion with extensive explanation on stance and stroke.</t>
  </si>
  <si>
    <t>Das Carambole-Spiel</t>
  </si>
  <si>
    <t>Dr. Hugo Toeppen</t>
  </si>
  <si>
    <t xml:space="preserve">A. Hartleben's Verlag, </t>
  </si>
  <si>
    <t>Gerhard Rühm</t>
  </si>
  <si>
    <t>Together with the second part of this work one of the most detailed books on the game of 3-cushion (carom).  All aspects of carom are treated with over 1.700 figures.</t>
  </si>
  <si>
    <t>Handbuch des Billardspiels - Dreiband -     Zweiter Band</t>
  </si>
  <si>
    <t>978 3 9811713 8 9</t>
  </si>
  <si>
    <t>Litho-Verlag, Wolfhagen</t>
  </si>
  <si>
    <t>Together with the first part part of this work one of the most detailed books  on the game of 3-cushion (carom).  All aspects of carom are treated with over 1.700 figures.</t>
  </si>
  <si>
    <t>Walter Leffringhausen, Jens Noelte</t>
  </si>
  <si>
    <t>3 328 00690 7</t>
  </si>
  <si>
    <t xml:space="preserve">Book about billiard material, lot's of different games and diagrams mentioning "professeur Garnier". Signature expected to be from Simonis, the cloth manufacturer, dated 29 - III - 27.  Additional Italian newspaperarticle in the book.  In the backside a manual dedication in Italian dated 21/5/51. </t>
  </si>
  <si>
    <t>Dr. Heinz Stingl</t>
  </si>
  <si>
    <t>3 8068 1313 2</t>
  </si>
  <si>
    <t>Falken-Verlag, Niedernhausen/Ts</t>
  </si>
  <si>
    <t>Nice book on the game of straight rail and technique about to control the ball at the head of the table.</t>
  </si>
  <si>
    <t>Players' roster, pre-qualifications Belgian Open filled in by hand, location Lokeren</t>
  </si>
  <si>
    <t>Ekeren</t>
  </si>
  <si>
    <t>Players' roster, pre-qualifications Belgian Open filled in by hand, location Ekeren</t>
  </si>
  <si>
    <t>World Cup Antwerpen '87</t>
  </si>
  <si>
    <t>Nov_1987</t>
  </si>
  <si>
    <t>Poster for the World Cup 13/14/15 Nov '87 in Antwerp, part of the Worldchampionship tour for professionals</t>
  </si>
  <si>
    <t>Graphics, billiard ball and flags</t>
  </si>
  <si>
    <t>BC Deurne</t>
  </si>
  <si>
    <t>Billard Weltcup im Dreiband</t>
  </si>
  <si>
    <t>Berlin</t>
  </si>
  <si>
    <t>Poster for the World Cup 27/28/29 Nov '87 in Berlin, part of the Worldchampionship tour for professionals</t>
  </si>
  <si>
    <t>Schirmherr : Eberhard Diepgen, Bürgemeister</t>
  </si>
  <si>
    <t>Copa del Mundo de Billar</t>
  </si>
  <si>
    <t>Madrid</t>
  </si>
  <si>
    <t>Poster for the World Cup 6/7/8 Nov '87 in Madrid, part of the Worldchampionship tour for professionals</t>
  </si>
  <si>
    <t>Federacion Espanola</t>
  </si>
  <si>
    <t>Finale WERELD CUP Driebanden</t>
  </si>
  <si>
    <t>Valkenburg</t>
  </si>
  <si>
    <t>Dec_1987</t>
  </si>
  <si>
    <t>Poster for the World Cup 11/12/13 Dec '87 in Madrid, part of the Worldchampionship tour for professionals</t>
  </si>
  <si>
    <t>Stichting Biljart Promotion Limburg, Casino Valkenburg</t>
  </si>
  <si>
    <t>Coupe du Monde de Billard</t>
  </si>
  <si>
    <t>Paris</t>
  </si>
  <si>
    <t>Nov_1988</t>
  </si>
  <si>
    <t>Poster for the World Cup 4/5/6 Nov '87 in Paris, part of the Worldchampionship tour for professionals</t>
  </si>
  <si>
    <t>Graphics, billiard ball and cue</t>
  </si>
  <si>
    <t>Fédération Française de Billard</t>
  </si>
  <si>
    <t>Billiards World Cup Tokyo</t>
  </si>
  <si>
    <t>Poster for Billiards World Cup Tokyo organised by BWA</t>
  </si>
  <si>
    <t>Japanese text</t>
  </si>
  <si>
    <t>Dr. Bayer</t>
  </si>
  <si>
    <t>Billard Weltcup</t>
  </si>
  <si>
    <t>Poster for Billards World Cup in Berlin</t>
  </si>
  <si>
    <t>Drawing of billard player</t>
  </si>
  <si>
    <t>Coppa del Mundo di Biliardo       Billard Weltcup 1993</t>
  </si>
  <si>
    <t>Bolzano</t>
  </si>
  <si>
    <t>Italy</t>
  </si>
  <si>
    <t>Poster for the World Cup 8/9/10/11/12 Dec 1993 in Bolzano, part of the Worldchampionship tour for professionals</t>
  </si>
  <si>
    <t>Abstract Painting - 3 billiard balls on table surrounded by landscape</t>
  </si>
  <si>
    <t>Photo Players/Referees/Organisers</t>
  </si>
  <si>
    <t>Antwerp?</t>
  </si>
  <si>
    <t>Photo showing players, organisers, referees World Cup BWA, probably in Antwerp e.g. Ceulemans, Dielis, Blomdahl, Gilbert, Dr. Bayer, Merckaert, Bastenie</t>
  </si>
  <si>
    <t>Photo</t>
  </si>
  <si>
    <t>AUTOUR DU BILLARD</t>
  </si>
  <si>
    <t>Affiche pour Exposition/Exhibition</t>
  </si>
  <si>
    <t>Painting billiard player</t>
  </si>
  <si>
    <t>Gérard Chevalier</t>
  </si>
  <si>
    <t>Beker Van België         Driebanden Individueel</t>
  </si>
  <si>
    <t>Poster for Cup of Belgium 3 Cushion</t>
  </si>
  <si>
    <t>Dutch text</t>
  </si>
  <si>
    <t>K.B.B.B. - F.R.B.B.</t>
  </si>
  <si>
    <t>Champions Spielen auf Gabriels</t>
  </si>
  <si>
    <t>German publicity for Gabriëls billiard tables</t>
  </si>
  <si>
    <t>Photo Raymond Ceulemans and signature</t>
  </si>
  <si>
    <t>Bally Wulf Billard gmbh</t>
  </si>
  <si>
    <t xml:space="preserve"> '96 Korea Open Worldcup 3Cushion Championship</t>
  </si>
  <si>
    <t>South Korea</t>
  </si>
  <si>
    <t>Poster for Open Worldcup in South-Korea</t>
  </si>
  <si>
    <t>Graphics - 3 billiard balls</t>
  </si>
  <si>
    <t>BWA</t>
  </si>
  <si>
    <t>Subject</t>
  </si>
  <si>
    <t>Participants in order of the results</t>
  </si>
  <si>
    <t>Pentathlon Tournament.  Participants : Tiedtke, Van Hassel, Cornelius "Kees" De Ruyter, Vervest, Vingerhoedt</t>
  </si>
  <si>
    <t>Jan Zwijsen - Cup  Internationaal Tournooi 71 - 2</t>
  </si>
  <si>
    <t>Oss</t>
  </si>
  <si>
    <t>Balkline 71/2 Tournament : Participants C. Van Hassel, T. Schrauwen, T. Wijnen, L. Van Leur, P.H.J. Beekman. Organised for the 40th anniversary of billiard club D.O.V.. Additional page with results and ranking after 2nd round.</t>
  </si>
  <si>
    <t>Cup Final between best European 3 Cushion teams.  Containing separate pages with all results.  Won by Telektronika Netherlands by 6 - 2 against B.C. Elite Duvel - Belgium.  Among participants Dick Jaspers, Eddy Merckx, Ribeiro and Stenzel.  Letter from Rob van der Steen to John Merckaert.</t>
  </si>
  <si>
    <t>15e "Den Hoek" Jubileum 3 Banden Tornooi</t>
  </si>
  <si>
    <t>Cent Anys de Billar a Mallorca</t>
  </si>
  <si>
    <t>Jaume Dora</t>
  </si>
  <si>
    <t>Book about the history of the game of billiards in Mallorca of the 20th century.  The book contains a lot of photo's and results of tournaments.  Signed "Al meu amic Guillem Salvá bon jugador de billar i millor persona - signature - 19/X/2000"</t>
  </si>
  <si>
    <t>Il Biliardo                                               La Bagatella e il Giuoco delle Bocce</t>
  </si>
  <si>
    <t>88 205 0064 7</t>
  </si>
  <si>
    <t>Instituto Editioriale Cisalpino - Goliardica, Milano</t>
  </si>
  <si>
    <t>208 p.</t>
  </si>
  <si>
    <t>Good quality reprint of the original 4th and improved edition from 1924, edited by Hoepli.</t>
  </si>
  <si>
    <t>Biliardo da Manuale per il principiante e il professionista</t>
  </si>
  <si>
    <t>Gremese, Roma</t>
  </si>
  <si>
    <t>88 8440 444 4</t>
  </si>
  <si>
    <t>Ristampa 2011</t>
  </si>
  <si>
    <t>Detailed explanation about the technique and theory of the game, cinque birilli, also valuable for carom players.</t>
  </si>
  <si>
    <t>Il Biliardo Italiana Cinque Birilli       manuale di biliardo</t>
  </si>
  <si>
    <t>Marsala, Cefalù</t>
  </si>
  <si>
    <t>978 88 903335 6 9</t>
  </si>
  <si>
    <t>258 p.</t>
  </si>
  <si>
    <t>This book has lots of nice illustrations on the game of billiards and in particular on playing the 5 keens game, "cinque birilli".</t>
  </si>
  <si>
    <t>Il Biliardi Universale</t>
  </si>
  <si>
    <t>88 7999 446 8</t>
  </si>
  <si>
    <t>Aracne Editrice, Roma</t>
  </si>
  <si>
    <t>This book handles several systems to calculate the trajectory of the balls.  As well usefull for 5 keens as for carom games and other.</t>
  </si>
  <si>
    <t xml:space="preserve">Masterpiece on 3-cushion systems by the master himself.  This book still stands tall.  Reprints are available again.  </t>
  </si>
  <si>
    <t>Berekend Biljarten</t>
  </si>
  <si>
    <t>Edited by Author</t>
  </si>
  <si>
    <t>Jean Verworst gives his interpretation of the diamond system and added new 3-cushion systems. A must have for those who like system play. Reprints are available again.</t>
  </si>
  <si>
    <t>Normal copy</t>
  </si>
  <si>
    <t>Biljart</t>
  </si>
  <si>
    <t>90 02 129785</t>
  </si>
  <si>
    <t>Standaard Uitgeverij Antwerpen, Amsterdam</t>
  </si>
  <si>
    <t>2nd</t>
  </si>
  <si>
    <t>Good copy.  Name of owner stamped inside.</t>
  </si>
  <si>
    <t>EC Pentathlon Individual. Additional a number of individual invitations also one for the banquet.  Menu of the banquet on luxury paper. Also added 15 pages with explanation for the referees including temporary results. Also added are the signed overview bulletins of all matches with the end results and achieved records. Signed by J. Van Den Berge, directeur sportif CEB, F. Gombeer President FRBBA, J. Babut du Mares, delegate of the CEB.  This last page mentions the new world record, still standing, of Ludo Dielis in Balkline 47/2 making a prolonged series of 2010, breaking the former 1073 record of Jean Marty made in 1966. The winner of the EC was Raymond Ceulemans.</t>
  </si>
  <si>
    <t>XXXIIe Kampioenschap van Europa Biljart 3-Banden</t>
  </si>
  <si>
    <t>Eeklo</t>
  </si>
  <si>
    <t>XXII Campeonato de Europa de Billar Artistico</t>
  </si>
  <si>
    <t>Barcelona</t>
  </si>
  <si>
    <t>EC Fantasy.  All figures explained.</t>
  </si>
  <si>
    <t>XXIXe Kampioenschap van Europa Biljarten Bandstoten</t>
  </si>
  <si>
    <t>Peer</t>
  </si>
  <si>
    <t>EC 1 Cushion.  Some separate notes added with regards to the forfait of Muller (Germ) and Scherz (Austria),  Wildforster (Germ.) and Vandersmissen (Neth.)were added to the EC and rosters were changed.</t>
  </si>
  <si>
    <t>Europees Kampioenschap Vrijspel Juniores</t>
  </si>
  <si>
    <t>Herentals</t>
  </si>
  <si>
    <t>EC Libre for youth</t>
  </si>
  <si>
    <t>Kampioenschap van Europa Driebanden per Ploeg</t>
  </si>
  <si>
    <t>EC 3 Cushion per team. Additional pages with all results and final ranking.  BC Deurne, BK Borgen/Helsingborg, C.B. Sants/Barcelona, Telektronika/Zundert, Sport Lisboa E Benfica</t>
  </si>
  <si>
    <t>EC 3 Cushion per team. Additional pages with all results overviews and final ranking.  BC Deurne, BK Borgen/Helsingborg, C.B. Sants/Barcelona, Telektronika/Zundert, Sport Lisboa E Benfica.  Also containing all individual match reports and instructions for the referees.  Among the participants Torbjorn Blomdahl, Ludo Dielis and Dick Jaspers.</t>
  </si>
  <si>
    <t>Finale Zundert - 34e Coupe d'Europe</t>
  </si>
  <si>
    <t>Zundert</t>
  </si>
  <si>
    <t>39e Coupe d'Europe</t>
  </si>
  <si>
    <t>Cup Final between best European 3 Cushion teams. Loose pages with names of players, pre-qualifications.</t>
  </si>
  <si>
    <t>National Championships Belgium</t>
  </si>
  <si>
    <t>Championnat de Belgique de Fantaisie Classique</t>
  </si>
  <si>
    <t>BC Fantasy.  Contains all 64 figures with some explanation.</t>
  </si>
  <si>
    <t>Biljartkampioenschap van België Ereklasse Vrije speelwijze</t>
  </si>
  <si>
    <t>Good. Some stains on cover</t>
  </si>
  <si>
    <t>Kampioenschap van België Anker-Kader 47/1</t>
  </si>
  <si>
    <t>BC Balkline 47/1.  Results and ranking completely filled in by hand.  Vervest, Wafflard, Van Hassel, Boulanger, Vandenbranden, Pe, Laenen, Duysens</t>
  </si>
  <si>
    <t>Belgisch Kampioenschap Ere-Klasse Bandstoten</t>
  </si>
  <si>
    <t>Hoboken/ Antwerp</t>
  </si>
  <si>
    <t>BC 1 Cushion</t>
  </si>
  <si>
    <t>Championnat de Belgique au cadre de 47/2</t>
  </si>
  <si>
    <t>Forest/  Brussels</t>
  </si>
  <si>
    <t>BC Balkline 47/2.  Roster with all results and ranking filled in manually.  Josse Vervest, Antoine Schrauwen, John Van Den Branden, Léo Corin, Constant Laenen, Laurent Boulanger, Fernand Van Barel, Pierre Pé.</t>
  </si>
  <si>
    <t>Nationaal Kampioenschap van België Over Band - Ereafdeling</t>
  </si>
  <si>
    <t>Tongeren</t>
  </si>
  <si>
    <t>BC 1 Cushion.  On cover manual changes of replacements of players.  Roster filled in manually containing all results and ranking.  Raymond Ceulemans, Van Hassel C., Boulanger L. , Van Barel, Schrauwen Tony, Léon Corin, Pé, Duysens.  Containing a separate article from a newspaper about this BC.</t>
  </si>
  <si>
    <t>Kampioenschap van België Vrijspel Ereklasse</t>
  </si>
  <si>
    <t>Temse</t>
  </si>
  <si>
    <t>BC Libre.  Spectator glued a little paper with his handwritten results and ranking in this book on the roster.</t>
  </si>
  <si>
    <t>BC 1 Cushion.  Roster with all results and ranking filled in manually.  Raymond Ceulemans, Clement Van Hassel, Laurent Boulanger, Ludo Dielis, Tony Schrauwen, Constant Laenen, Fernand Van Barel, Leo Corin.  Some manual calculations of averages on the back side.</t>
  </si>
  <si>
    <t>Championnat de Belgique Partie Libre</t>
  </si>
  <si>
    <t>Ixelles/ Brussels</t>
  </si>
  <si>
    <t>BC Libre.  N° 596 stamped on cover.  Price program 20 frank. Additional to typewritten pages with all results and final ranking.  Schrauwen, Van Hassel, Vervest, Van den Branden, Corin, Van Dyck, Dielis, Laenen. Containing interesting listings with results of past Belgian and international championships.</t>
  </si>
  <si>
    <t>Kampioenschap van België Vijfkamp Pentathlon</t>
  </si>
  <si>
    <t>Lier</t>
  </si>
  <si>
    <t>184 p. + atlas 72 p.</t>
  </si>
  <si>
    <t>107p. (80p. Figures,  27p. Text)</t>
  </si>
  <si>
    <t>Poster for Metropole Diamond Trophee</t>
  </si>
  <si>
    <t>Photo's participating billiard players</t>
  </si>
  <si>
    <t>Ludo Dielis</t>
  </si>
  <si>
    <t>Antwerp/ Deurne</t>
  </si>
  <si>
    <t>Poster for championship of Europe 3 cushion for teams</t>
  </si>
  <si>
    <t>Graphics, billiard table and balls</t>
  </si>
  <si>
    <t>BC Deurne/KBBB/CEB</t>
  </si>
  <si>
    <t>Belgian Open '89 - Grand Prix Pullman</t>
  </si>
  <si>
    <t>May_1989</t>
  </si>
  <si>
    <t>Poster for Belgian Open 1989 3 cushion</t>
  </si>
  <si>
    <t>Graphics, Text</t>
  </si>
  <si>
    <t>Mechelen</t>
  </si>
  <si>
    <t>Players' roster, pre-qualifications Belgian Open filled in by hand, location Mechelen</t>
  </si>
  <si>
    <t>Roster</t>
  </si>
  <si>
    <t>Players' roster, pre-qualifications Belgian Open filled in by hand, location Leuven</t>
  </si>
  <si>
    <t>Lokeren</t>
  </si>
  <si>
    <t>Switzerland</t>
  </si>
  <si>
    <t>Francis Productions B.V.</t>
  </si>
  <si>
    <t>World Report 3-Cushion</t>
  </si>
  <si>
    <t>January 1993 - December 2005</t>
  </si>
  <si>
    <t>Jack Karnehm</t>
  </si>
  <si>
    <t>0 7207 1455 9</t>
  </si>
  <si>
    <t>Pelham Books, London</t>
  </si>
  <si>
    <t>Explaing techniques for billiards and snooker with very clear photo's and diagrams.</t>
  </si>
  <si>
    <t>0 7207 0360 3</t>
  </si>
  <si>
    <t>Technique on billiards and snooker.</t>
  </si>
  <si>
    <t>The New Illustrated Encyclopedia of Billiards</t>
  </si>
  <si>
    <t>1 55821 797 5</t>
  </si>
  <si>
    <t>The Lyons Press, New York</t>
  </si>
  <si>
    <t>2nd revised</t>
  </si>
  <si>
    <t>Very good copy, completewith dust jacket</t>
  </si>
  <si>
    <t>Everything you need to know on billiards you'll find in this encyclopedia</t>
  </si>
  <si>
    <t>The Road to Glory, Pool voor iedereen</t>
  </si>
  <si>
    <t>Willem La Rivière</t>
  </si>
  <si>
    <t>978 90 4391 012 5</t>
  </si>
  <si>
    <t>Tirion Sport, Baarn</t>
  </si>
  <si>
    <t>Different strokes and explanation on tactics and psychology in pool.</t>
  </si>
  <si>
    <t>A Mind for Pool</t>
  </si>
  <si>
    <t>Philip B. Capelle</t>
  </si>
  <si>
    <t>0 9649204 1 7</t>
  </si>
  <si>
    <t>Billiards Press, Huntington Beach</t>
  </si>
  <si>
    <t>All about mastering the mental game.</t>
  </si>
  <si>
    <t>Melbourne Inman</t>
  </si>
  <si>
    <t>W. Foulsham &amp; Co, London</t>
  </si>
  <si>
    <t>Little book on billiards.</t>
  </si>
  <si>
    <t>Das Billardspiel</t>
  </si>
  <si>
    <t>Kurt Büttner Verlag, Berlin</t>
  </si>
  <si>
    <t>4th  "umgearbeitete und erweiterte"</t>
  </si>
  <si>
    <t>Hans Niedermayr, neubearbeitet von Paul Gilles</t>
  </si>
  <si>
    <t>This book has been edited after the death of Hans Niedermayr and was based on his earlier editions and improved and expanded by Paul Gilles.  It contains an introduction from worldchampion Albert Poensgen.  Nice book about straight rail and balkline.</t>
  </si>
  <si>
    <t>This is a second facsimile of the handwritten book by Lapperre.  This book is about 3-cushion systems.  It contains less pages but also contains some different figures.  On this facsimile the name of Lapperre has not been mentioned.</t>
  </si>
  <si>
    <t>International 3 cushion Tournament. Participants : Ceulemans,Dielis, Stroobants, Blomdahl, Bitalis, van Kuyk, Jaspers, van der Smissen, Burgman, Arnouts, van Bracht, Havermans, Broeders, van de Ven, Valentijn.</t>
  </si>
  <si>
    <t>Internationaal driebandentoernooi om de Coupe Simonis</t>
  </si>
  <si>
    <t>Haarlem</t>
  </si>
  <si>
    <t>International 3 cushion tournament.  Participants : Ceulemans, Scherz, Rudolph, Hanoun, Boulanger, Soegaard, van Oosterhout, Popeyus</t>
  </si>
  <si>
    <t>Kampioenschap van Europa Juniores</t>
  </si>
  <si>
    <t>EC Straight Rail (Libre) for Juniors.</t>
  </si>
  <si>
    <t>De Ballen</t>
  </si>
  <si>
    <t>Duo Print</t>
  </si>
  <si>
    <t>September 2011, first copy of the Flemish edition of De Ballen.  Signed by Reginald De Poorter, president KBBB, Bart Van Reeth , redactie and Ad Smout, editor.</t>
  </si>
  <si>
    <t xml:space="preserve">Pentathlon Tournament. Vervest, Van Hassel, Scherz, Spielmann.  Won by Spielmann.   Spielmann replaced last minute Domingo.  Nme barred manually. All results filled in by hand. </t>
  </si>
  <si>
    <t>Pentathlon Tournament. Ranking : Wafflard, Wijnen, Van Hassel, Domingo, Spielmann. All results filled in by hand.</t>
  </si>
  <si>
    <t>Pentathlon Tournament. Ranking : Vervest, Scholte, Van Hassel, Spielmann, Grivaud. All results filled in by hand.  Additional a letter and he banquet menu.</t>
  </si>
  <si>
    <t>Biljartvereniging "De Boerinnekens"                             Internationale Pentathlonwedstrijden</t>
  </si>
  <si>
    <t xml:space="preserve">Pentathlon Tournament. </t>
  </si>
  <si>
    <t>Biljartvereniging "De Boerinnekens"                             Nationale Pentathlonwedstrijden</t>
  </si>
  <si>
    <t>Pentathlon Tournament. Ranking :  Schrauwen, Boulanger, Ceulemans, Vervest, Merckaert.  This edition was oriented national with pre-qualifications.</t>
  </si>
  <si>
    <t>Pentathlon Tournament. Ranking : Ceulemans, Van Hassel, Schrauwen, Scholte, Wijnen.  All results filled in by hand.  Additional news paper article.</t>
  </si>
  <si>
    <t xml:space="preserve">Pentathlon Tournament. Ranking : Ceulemans, Van Hassel, Schrauwen, Scholte, Wijnen.  </t>
  </si>
  <si>
    <t xml:space="preserve">Pentathlon Tournament. Ranking : Schrauwen, Van Hassel, Ceulemans, Scholte, José Galvez, Spielmann.  </t>
  </si>
  <si>
    <t xml:space="preserve">Pentathlon Tournament. Ranking : Ceulemans, Wijnen, Van Hassel, Boulanger, Spielmann  </t>
  </si>
  <si>
    <t>Pentathlon Tournament. Ranking : Schrauwen, Boulanger, Scholte, Jean Marty, Galvez, Spielmann.    Additional news paper article.</t>
  </si>
  <si>
    <t xml:space="preserve">Pentathlon Tournament. Ranking : Schrauwen, Boulanger, Scholte, Jean Marty, Galvez, Spielmann.    </t>
  </si>
  <si>
    <t>Pentathlon Tournament. Ranking : Ceulemans, Dielis, Scholte, Scherz, Schrauwen, Tiedtke.    Blue cover, most editions had white cover and blue lettering.</t>
  </si>
  <si>
    <t>Pentathlon Tournament. Ranking : Ceulemans, Dielis, Scholte, Scherz, Scholte, Wijnen.  Additional referee instructuons, 3 banquet menu's and newspaper article and all results written manually on paper.</t>
  </si>
  <si>
    <t>Pentathlon Tournament. Ranking : Ceulemans, Dielis, Scholte, Scherz, Scholte, Wijnen.</t>
  </si>
  <si>
    <t>Antwerpen ontvangt Denemarken                                       Groot Propaganda  - Tornooi</t>
  </si>
  <si>
    <t>Jumelage tournament between Antwerp players and best players of Danmark with guided tours to Iwan Simonis billiard factory and the billiard clubs of Ludo Dielis, Raymond Ceulemans and René Vingerhoedt.</t>
  </si>
  <si>
    <t>Biljartvereniging "De Boerinnekens"                                                                         International Pentathlontornooi</t>
  </si>
  <si>
    <t>Pentathlon Tournament. Ranking : Ceulemans, Wafflard, Schrauwen, Scherz, Dielis, Muller.</t>
  </si>
  <si>
    <t>Pentathlon Tournament. Contestants : Ceulemans, Dielis, Boulanger, Wafflard, Schrauwen, Corin</t>
  </si>
  <si>
    <t>Pentathlon Tournament. Ranking : Ceulemans, Schrauwen, Boulanger, Wafflard, Dielis, Bessems</t>
  </si>
  <si>
    <t>Pentathlon Tournament. Contestants : Ceulemans, Schrauwen, Corin, Wafflard, Dielis, Bessems. Newspaper article.</t>
  </si>
  <si>
    <t>Schuttershof Pentathlon - Toernooi</t>
  </si>
  <si>
    <t>Roosendaal</t>
  </si>
  <si>
    <t>Brochure n°79.  Contestants : Hans Vultink, Bert van Nijnatten, Christ van der Smissen, Laurent Boulanger, Tony Schrauwen and Raymond Ceulemans</t>
  </si>
  <si>
    <t>Pentathlon Tournament. Ranking : Ceulemans, Boulanger, Dielis, Schrauwen, Muller.  Additional papers about refereeing and other billiard letters.</t>
  </si>
  <si>
    <t>Personal invitation, referee roster.  Ranking : Ceulemans, Dielis, Schrauwen, van der Smissen, Boulanger.</t>
  </si>
  <si>
    <t>Ranking : Ceulemans, Dielis, Schrauwen, van der Smissen, Boulanger.</t>
  </si>
  <si>
    <t>Ranking : Ceulemans, Dielis, Schrauwen, Muller, van der Smissen.  Additional results, letter about organisation details.</t>
  </si>
  <si>
    <t xml:space="preserve">Ranking : Ceulemans, Dielis, Schrauwen, Muller, van der Smissen.  </t>
  </si>
  <si>
    <t>Ranking : Ceulemans, Dielis, Stenzel, van der Smissen, Schrauwen.</t>
  </si>
  <si>
    <t>Ranking : Dielis, Muller, Ceulemans, Schrauwen</t>
  </si>
  <si>
    <t>Ranking : Ceulemans, Dielis, van der Smissen, Schrauwen</t>
  </si>
  <si>
    <t>Ranking : Ceulemans, Dielis, van der Smissen, Arnouts</t>
  </si>
  <si>
    <t>Wereldtornooi - Driebanden                                                  Grote Prijs Duvel</t>
  </si>
  <si>
    <t>Team competition. Participants Yoshira Y., Raymond Ceulemans, Raymond Steylaerts, J. Scherz, N. Kobayashi, A. De Paepe, J. Komori, R. Bitalis, R. Van Bracht, L. Dielis, D. Muller, K. Ogata.  After the first day Yoshihara was leading on an individual level with an average of 1,428.  Played as competition between Europe, Japan and Belgium.</t>
  </si>
  <si>
    <t>Ranking : Dielis, van der Smissen, Arnouts, Ceulemans.  Addional results and article.</t>
  </si>
  <si>
    <t>Belgian Open 1988 - Oraganisation papers</t>
  </si>
  <si>
    <t>Y</t>
  </si>
  <si>
    <t>Loose pages about organisation, refereeing and results.  One individual match paper between Kobayashi and Stany Buyle signed manually by both players.  3 Color photo's of the venue.  Ranking? Ceulemans, Gilbert, Dielis, Blomdahl</t>
  </si>
  <si>
    <t>Belgian Open 1989</t>
  </si>
  <si>
    <t>Loose pages with individual results.  Won by Blomdahl.</t>
  </si>
  <si>
    <t>Metropole Diamond Trophy</t>
  </si>
  <si>
    <t>International 3 cushion torunament organised by Ludo Dielis.  Participants : Ludo Dielis, Raymond Ceulemans, Torbjorn Blomdahl, Junichi Komori,Dick Jaspers, Sang Chun Lee, Frederic Caudron and Semih Sayginer</t>
  </si>
  <si>
    <t>N° of copies</t>
  </si>
  <si>
    <t>Image</t>
  </si>
  <si>
    <t>Organiser</t>
  </si>
  <si>
    <t>Horemans Billards/Biljarts</t>
  </si>
  <si>
    <t>Publicity for the Horemans' billiard business</t>
  </si>
  <si>
    <t>Photo : chalk exploding on ball</t>
  </si>
  <si>
    <t>Platin Bilardo</t>
  </si>
  <si>
    <t>Istanbul</t>
  </si>
  <si>
    <t>Publicity for the Platin Bilardo billard tables</t>
  </si>
  <si>
    <t>Very large photo of World Cup Efes Pilsen 1995</t>
  </si>
  <si>
    <t>Metropole Diamond Trophee</t>
  </si>
  <si>
    <t>With dustjacket.  Very good copy taking in account the low quality paper that was used.</t>
  </si>
  <si>
    <t>With dustjacket.  Dustjacket has tears. Cover needs to be glued to back again.  Low quality paper gives way to browning.</t>
  </si>
  <si>
    <t>Nijgh &amp; van Ditmar N.V., Rotterdam</t>
  </si>
  <si>
    <t>4th</t>
  </si>
  <si>
    <t>69 p.</t>
  </si>
  <si>
    <t>Slight soiling on back cover. Spine loosening from cover.  Repaired tear on last page. Otherwise good copy.</t>
  </si>
  <si>
    <t>Paperback. Green front with photo.  This book, although it has the same title and author has besides smaller dimensions not the same content as the 1942 edition.  This book is more for beginners at the Libre game.  At the end there is an unfoldable drawing containing 28 figures</t>
  </si>
  <si>
    <t>Dutch/   French/    English/  German/   Spanish/   Japanese</t>
  </si>
  <si>
    <t>Mister 100</t>
  </si>
  <si>
    <t>Uitgeverij Fr. Van Belle, Brussel</t>
  </si>
  <si>
    <t>Masterpiece on 3-cushion systems by the master himself.  This book still stands tall.  Reprints are available again.  Signed to Clement Van Hassel, also worldchampion and his wife : "Aan mijn allergrootste Vrienden Clement en Polleke die ons steeds en overal bijstaan mijn grote dank en waardering zal steeds blijven bestaan,vanwege Raymond en Angeleke - signature - 24/11/1979".</t>
  </si>
  <si>
    <t>Normal copy.  Some wear and tear on cover</t>
  </si>
  <si>
    <t>A very detailed book about the technique, approach, training, psychology of straight rail and balkline.  The book can be bough on-line and then be downloaded.  You receive the dvd by post.  Also included are films about e.g. Rappel figures.</t>
  </si>
  <si>
    <t>Faszination Dreiband                  Grundlagen, Technik, Mentaltraining</t>
  </si>
  <si>
    <t>Litho Verlag, Speyer</t>
  </si>
  <si>
    <t>358 p.</t>
  </si>
  <si>
    <t>3 9804706 8 7</t>
  </si>
  <si>
    <t>Very detailed and instructive book on 3-cushion play, with 100's of diagrams exactly explaining where and how to stroke and the desired position after making the carambole.   Contains also some systems and trainingmethods.</t>
  </si>
  <si>
    <t>The Billiard Atlas 3 on Systems &amp; Techniques</t>
  </si>
  <si>
    <t>The Billiard Atlas 4 on Systems &amp; Techniques</t>
  </si>
  <si>
    <t>Kampioenschap van België kader 71/2 Ere A</t>
  </si>
  <si>
    <t>Bruce Barthelette</t>
  </si>
  <si>
    <t>KNACK Make it Easy                          Pool &amp; Billiards Everything You need to Know to Improve Your Game</t>
  </si>
  <si>
    <t>Morris Book Publishing, Guilford, Connecticut</t>
  </si>
  <si>
    <t>978-1-59921-959-2</t>
  </si>
  <si>
    <t>Mundo Deportivo</t>
  </si>
  <si>
    <t>Bi-monthly</t>
  </si>
  <si>
    <t>Le Monde Illustré</t>
  </si>
  <si>
    <t>Based in Paris</t>
  </si>
  <si>
    <t>Februay 11, 1882.  Article and drawings about the famous Vignaux - Slosson match in Paris.</t>
  </si>
  <si>
    <t>Theater der Zeit</t>
  </si>
  <si>
    <t>Henschel Verlag, Berlin</t>
  </si>
  <si>
    <t>February 1991.  This magazine contains the complete translation in German of the theater play "Billard" by the Russian Wladimir Gubarew.  Play in 3 acts translated by Ulrike Zemme.</t>
  </si>
  <si>
    <t>Kladderadatsch</t>
  </si>
  <si>
    <t>Verlag Hofman, Berlin</t>
  </si>
  <si>
    <t xml:space="preserve">June 5, 1932.  Political satiric magazine. Comics page about French soldiers playing billiards with "Russian" and "Polish" balls. </t>
  </si>
  <si>
    <t>Billard-Zeitung</t>
  </si>
  <si>
    <t>Jan 1988 - April 1991. JG66: 1-11. JG67: 1-10. JG68: 1-11. JG69 1, 4.</t>
  </si>
  <si>
    <t xml:space="preserve">Biljart Totaal </t>
  </si>
  <si>
    <t>Mo,nthly</t>
  </si>
  <si>
    <t>Anstoss</t>
  </si>
  <si>
    <t>Monthly/ Bimonthly</t>
  </si>
  <si>
    <t>Mainly photos</t>
  </si>
  <si>
    <t>Championnat de Monde de Billard 3 bandes</t>
  </si>
  <si>
    <t>French/English</t>
  </si>
  <si>
    <t>Lausanne</t>
  </si>
  <si>
    <t>WC 3 Cushion</t>
  </si>
  <si>
    <t>20. Billard WM in Viersen 2009</t>
  </si>
  <si>
    <t>Billard Europameisterschaft  Einband</t>
  </si>
  <si>
    <t>Good,cutting</t>
  </si>
  <si>
    <t>EC 1 Cushion 3-6 May, Wiener Stadthalle</t>
  </si>
  <si>
    <t>XVI. Internationaler Cup Simonis Dreiband</t>
  </si>
  <si>
    <t>Billar Mallorca Baleares World Cup</t>
  </si>
  <si>
    <t>Mallorca</t>
  </si>
  <si>
    <t>Championnat d'Europe de Billard Cadre 47/2</t>
  </si>
  <si>
    <t>Vincennes</t>
  </si>
  <si>
    <t>Willy Wesenbeek participated</t>
  </si>
  <si>
    <t>39. Billard Dreiband Europameisterschaft</t>
  </si>
  <si>
    <t>Billard Artistique E.K. 1981</t>
  </si>
  <si>
    <t>Apeldoorn</t>
  </si>
  <si>
    <t>EC Phantasy</t>
  </si>
  <si>
    <t>Reasonable</t>
  </si>
  <si>
    <t>EC 3 Cushion.  Lots of (historical) information</t>
  </si>
  <si>
    <t>26. Europa Meisterschaft Billard Artistik</t>
  </si>
  <si>
    <t>Linz</t>
  </si>
  <si>
    <t>Phantasy.  Interesting historical information.</t>
  </si>
  <si>
    <t>43e E.K. Driebanden</t>
  </si>
  <si>
    <t>Amersfoort</t>
  </si>
  <si>
    <t>3 Cushion</t>
  </si>
  <si>
    <t>WK Driebanden Mei '85</t>
  </si>
  <si>
    <t>Heeswijk - Dinther</t>
  </si>
  <si>
    <t>Billard Artistik WM '88</t>
  </si>
  <si>
    <t>Stockerau</t>
  </si>
  <si>
    <t>Detailed information about the WC.</t>
  </si>
  <si>
    <t>31e E.K. Billard Artistique Dongen</t>
  </si>
  <si>
    <t>Dongen</t>
  </si>
  <si>
    <t>Kampioenschap van Europa Juniores - Vrijspel</t>
  </si>
  <si>
    <t>Leppens, Claessen, Van Gompel</t>
  </si>
  <si>
    <t>Xve wereldkampioenschap biljart artistiek</t>
  </si>
  <si>
    <t>Sluis</t>
  </si>
  <si>
    <t>23 pages. Newspaper format.  Background information &amp; publicity.</t>
  </si>
  <si>
    <t>Billard Europameisterschaft Dreiband</t>
  </si>
  <si>
    <t>33,000 DM price money. Participants: Torbjörn Blomdahl, Lennart Blomdahl, Günter Siebert, Rini van Bracht, Franz Stenzel, Fonsy Grethen, Paul Stroobants, Richard Bitalis, Marco Zanetti, Jan Niederlander, Mohsen Fouda, George Sacas, Zoltan Kovac, Manuel Fradinho, José Carillo Lopez</t>
  </si>
  <si>
    <t>EM Pentathlon for Landshold</t>
  </si>
  <si>
    <t>Nyköbing</t>
  </si>
  <si>
    <t>EC Pentathlon for National teams : Germany, Greece, Netherlands, Danmark, Belgium, France, Austria, Spain, France and Germany.</t>
  </si>
  <si>
    <t>Billard Europameisterschaft Klassische Disziplinen Europäische Classic Master Trophy</t>
  </si>
  <si>
    <t>Bottrop</t>
  </si>
  <si>
    <t>Europameisterschaft Billard Classic Masters Trophy</t>
  </si>
  <si>
    <t>Libre, 1 cushion.Contains championship listings.</t>
  </si>
  <si>
    <t>Alexanderplatz Berlin. Libre = Straight rail.</t>
  </si>
  <si>
    <t>Billard Europameisterschaft Europäische Classic Masters Trophy</t>
  </si>
  <si>
    <t>Libre = Straigth Rail</t>
  </si>
  <si>
    <t>CEB '93 Grand Prix - trojband</t>
  </si>
  <si>
    <t>Czech</t>
  </si>
  <si>
    <t>Czechoslovakia</t>
  </si>
  <si>
    <t>Brno</t>
  </si>
  <si>
    <t>Europameisterschaft Damen Billard</t>
  </si>
  <si>
    <t>Sankt Wendel</t>
  </si>
  <si>
    <t>Freie Partie, Libre</t>
  </si>
  <si>
    <t>Billard WeltmeisterschafDreiband für Nationalmannschaften</t>
  </si>
  <si>
    <t>20. Billard Europameisterschaft Cadre 47/2 der Junioren</t>
  </si>
  <si>
    <t>Melk</t>
  </si>
  <si>
    <t>Lots of information.</t>
  </si>
  <si>
    <t>Billard Weltmeisterschaft Dreiband</t>
  </si>
  <si>
    <t>Hattingen</t>
  </si>
  <si>
    <t>XVII. Weltmeisterschaft Billard Artistique</t>
  </si>
  <si>
    <t>Mönchengladbach</t>
  </si>
  <si>
    <t>Phantasy</t>
  </si>
  <si>
    <t>Billard Artistique 40e Championnat d' Europe</t>
  </si>
  <si>
    <t>Challans</t>
  </si>
  <si>
    <t xml:space="preserve">Phantasy.  </t>
  </si>
  <si>
    <t>Euphony World Cup</t>
  </si>
  <si>
    <t>Separate playing rosters. 3 Cushion.</t>
  </si>
  <si>
    <t>WK Driebanden Rotterdam 2004</t>
  </si>
  <si>
    <t>Billard Weltmeisterschaften Dreiband für Nationalmannschaften</t>
  </si>
  <si>
    <t>Coupe d'Europe 2007. Billard 3 bandes par équipes de clubs</t>
  </si>
  <si>
    <t>Schiltigheim</t>
  </si>
  <si>
    <t>French Championship 3C for club teams.</t>
  </si>
  <si>
    <t>World Cup Driebanden Sluiskil</t>
  </si>
  <si>
    <t>Sluiskil</t>
  </si>
  <si>
    <t>3C</t>
  </si>
  <si>
    <t>Sport und Speil MB 70.  Das Billardspiel in schematischen Darstellungen</t>
  </si>
  <si>
    <t>Arthur Huber</t>
  </si>
  <si>
    <t>Straight rail/Libre. 90 diagrams and photo's.</t>
  </si>
  <si>
    <t>Tesoro de Juegas en Societad</t>
  </si>
  <si>
    <t>Sauri y Sabater, Barcelona</t>
  </si>
  <si>
    <t>Grethlein &amp; Co. Gmbh, Leipzig und Zürich</t>
  </si>
  <si>
    <t>Billiards on pp. 199-203.  Book of games.</t>
  </si>
  <si>
    <t>El Billar.  Reglamento Internacional de los Partidos de Campeonato y Juegos generales del Billar</t>
  </si>
  <si>
    <t>Rules of the game.  Some history.</t>
  </si>
  <si>
    <t>Billiard Congress of America, Chicago</t>
  </si>
  <si>
    <t>Rules of the games.  Some history.</t>
  </si>
  <si>
    <t>Billiards.  The Official Rules &amp; Record Book.</t>
  </si>
  <si>
    <t>Billiard Congress of America, Iowa City</t>
  </si>
  <si>
    <t>1-878493-01-9</t>
  </si>
  <si>
    <t>Billar teoria de los diamantes</t>
  </si>
  <si>
    <t>Reprint of the original of 1958.</t>
  </si>
  <si>
    <t>Prize Essays on 'Billiards as an amusement for all classes' for which Messrs Orme&amp;Sons presented (prizes)</t>
  </si>
  <si>
    <t>General Books LLC, Memphis</t>
  </si>
  <si>
    <t>978-1130-862539</t>
  </si>
  <si>
    <t>Reprint of an Essay on the many advantages of playing billiards, originally edited by Orme &amp; Sons around 1874.</t>
  </si>
  <si>
    <t>GENTE y la Actualidad</t>
  </si>
  <si>
    <t>Gente</t>
  </si>
  <si>
    <t>July 10 1975.  Article about Ezequiel Navarra who was 54 at the time. (this magazine also reports about the political crisis in Argentina)</t>
  </si>
  <si>
    <t>Methuen &amp; Co. LTD., London</t>
  </si>
  <si>
    <t>Contains a dedication for New Year and Christmas.  Detailed book on English billiards containing 4 plates and 50 diagrams.  Appendix included with Methuen publications.  Probably 2nd edition as it contains Tom Newman's photo.</t>
  </si>
  <si>
    <t>Amateur Billiard Championship of America</t>
  </si>
  <si>
    <t>Nabu Public Domain Reprints</t>
  </si>
  <si>
    <t>Amateur Athletic Union of the United States</t>
  </si>
  <si>
    <t>978-1145-688810</t>
  </si>
  <si>
    <t xml:space="preserve">Besides a report abput the championship and the players involved it contains historical billiard information.  The championship was held in the Knickerboxer Athletic Club in New York. </t>
  </si>
  <si>
    <t>Willie Hoppe, Francis Connesson</t>
  </si>
  <si>
    <t>UNA PARTIDA DE BILLAR (Una exposicion del ano 1985)</t>
  </si>
  <si>
    <t>Juan Luis Alzola</t>
  </si>
  <si>
    <t>La Caja de Canarias, Las Palmas de Gran Canaria</t>
  </si>
  <si>
    <t>Catalogue of paintings by Juan Luis Alzola, mainly about billiards and chess.  Contains a number of articles describing the paintings.</t>
  </si>
  <si>
    <t>Les Accros du Billard</t>
  </si>
  <si>
    <t>Dobritz</t>
  </si>
  <si>
    <t>Editions Bleu Turquoise</t>
  </si>
  <si>
    <t>66 p.</t>
  </si>
  <si>
    <t>2 908 618 02 8</t>
  </si>
  <si>
    <t>Book with about 60 caricatures around the game of billiards by Dobritz</t>
  </si>
  <si>
    <t>1931 - 2011 80 Jahre Billard Sportverband Österreich</t>
  </si>
  <si>
    <t>Johann Ringel, Peter Stöger, Heinrich Weingartner</t>
  </si>
  <si>
    <t>Billard Sportverband Österreich</t>
  </si>
  <si>
    <t>Book about the history of billiards in Austria at the occasion of the 80th anniversary of the Austrian billiard league.</t>
  </si>
  <si>
    <t>Detaillierte Resultate der Billard-Europameisterschaften 1925 -2002 Carambol</t>
  </si>
  <si>
    <t>Robert Richter</t>
  </si>
  <si>
    <t>Robert Richter, Essen</t>
  </si>
  <si>
    <t>462 p.</t>
  </si>
  <si>
    <t>Detaillierte Resultate der Billard-Weltmeisterschaften 1903 -2002 Carambol</t>
  </si>
  <si>
    <t>N° 107</t>
  </si>
  <si>
    <t>N° 140/142</t>
  </si>
  <si>
    <t>Results of all European Championships carom billiards, individual play.  Men 1925 - 2002.  Women 1985 - 2002.  Junior players 1971 - 2002.</t>
  </si>
  <si>
    <t>Results of 212 worldchampionships carom billiards as from 1903 until 2003.</t>
  </si>
  <si>
    <t>Ball to Ball Billiards</t>
  </si>
  <si>
    <t>Edmund Hoskin</t>
  </si>
  <si>
    <t>William Spinks &amp; Co, Chicago</t>
  </si>
  <si>
    <t>Reprint.  Old book about carom billiards with some diagrams and plates.</t>
  </si>
  <si>
    <t>Zur Theorie des Billardspieles</t>
  </si>
  <si>
    <t>Nikko Ottowitz</t>
  </si>
  <si>
    <t>Nikko Ottowitz, Klagenfurt/Celovec</t>
  </si>
  <si>
    <t>Book about the physics/mathematic aspects of the game of billiards.</t>
  </si>
  <si>
    <t>40 homes i un campionnat</t>
  </si>
  <si>
    <t>Joan Vergé I Oller.  Caricatures A. Marti Farreres</t>
  </si>
  <si>
    <t>Tipografia Artisitica, Manresa</t>
  </si>
  <si>
    <t>Description and caricatures of 40 players assisting to a carom billiard championship.</t>
  </si>
  <si>
    <t>CEB Report 1992/93</t>
  </si>
  <si>
    <t>CEB Report 1989/90</t>
  </si>
  <si>
    <t>Overview of Carom Billiards in Europe of the 1990/91 season.</t>
  </si>
  <si>
    <t>Overview of Carom Billiards in Europe of the 1992/93 season.</t>
  </si>
  <si>
    <t>Overview of Carom Billiards in Europe of the 1989/90 season.</t>
  </si>
  <si>
    <t>CEB, Rolf Kalb</t>
  </si>
  <si>
    <t>Name owner : John Merckaert.</t>
  </si>
  <si>
    <t>Basics and anecdotes.  Name owner John Merckaert who was an accomplished player and international referee.  Once Champion of Belgium in balkline 35/2 (small table)</t>
  </si>
  <si>
    <t>CEB Report 1988/89</t>
  </si>
  <si>
    <t>CEB Report 1990/91</t>
  </si>
  <si>
    <t>Detailed book on carom billiards, lots of figures and photo's.</t>
  </si>
  <si>
    <t>Contains a personal dedication to Jorge Toledo and signature of Francis Connesson, 4 times WC, dated Buenos Aires October 8, 1975 during the balkline 71/2 WC.  Contains another 8 signatures and some dedications from a number of contestants like German Dieter Müller, Bustos from Chili, Mexican Pulido, Argentinian Berardi.  This is mainly the translation of the book "Billiards as it should played" of Willie Hoppe with some additional info by Connesson.</t>
  </si>
  <si>
    <t>Editions Denoël, Paris</t>
  </si>
  <si>
    <t>WC 3 Cushion in Antwerp.  Signed by the WC Pedro Leopoldo Carrera of Argentina. "Con todo afecto. -signature-".  Detailed description of all players and match roster. WC won by Enrique Navarra.</t>
  </si>
  <si>
    <t>Wan - Baecker</t>
  </si>
  <si>
    <t>Editorial B. Bauza, Barcelona</t>
  </si>
  <si>
    <t>Diego Leandro</t>
  </si>
  <si>
    <t>Billar A Tres Bandas Para Principiantes</t>
  </si>
  <si>
    <t>978-9968-46-094-1</t>
  </si>
  <si>
    <t>Editorial UCR</t>
  </si>
  <si>
    <t>Costa Rica</t>
  </si>
  <si>
    <t>Book on a number of 3 cushion systems.</t>
  </si>
  <si>
    <t>General explanation about the game of carom billiards with 13 pictures, 33 diagrams and 7 photo's.</t>
  </si>
  <si>
    <t>Kristalman. Multatuli-oefeningen.</t>
  </si>
  <si>
    <t>Atte Jongstra</t>
  </si>
  <si>
    <t>Uitgeverij De Arbeiderspers.  Utrecht, Amsterdam, Antwerpen</t>
  </si>
  <si>
    <t>978 90 295 7861 5</t>
  </si>
  <si>
    <t>Author devotes p. 147-159 to the role of billiards in Dutch literature of the 19th century in general and more particular how it was used and handled by the author Multatuli (Eduard Douwes Dekker 1820 - 1887).</t>
  </si>
  <si>
    <t>Kunt u goed biljarten Oom?' vroeg hem een knaapje, hetwelk hij om zijne knapheid grooten eerbied inboezemde. 'Ja mijn jongen, ja en neen,' was het antwoord, 'ik kan het theoretisch heel goed, maar, ziet ge, het stooten zelf daar ben ik niet bedaard genoeg voor.'</t>
  </si>
  <si>
    <t>Kristalman van Atte Jongstra over de schrijver Multatuli (Eduard Douwes Dekker)</t>
  </si>
  <si>
    <t>"Reasonable skill at billiards is proof of a proper appreciation of the good things of life, but such proficiency as yours is evidence of nothing but a misspent youth"</t>
  </si>
  <si>
    <t>"The billiard sharp whom anyone catches, his lot's extremely hard.  He's doomed to dwell in a prison cell, on a spot that's always barred."</t>
  </si>
  <si>
    <t>"La France a compté, il y a une quinzaine d'années, 100.000 billards pour ses 36.000 communes. La bicyclette et l'automobile, le besoin grandissant de rénovation physique ont réduit d'un cinquième ce chiffre formidable.  On en a conclu à la mort prochaine du billard.  Erreur, les cardiaques et les gastralgiques seront toujours assez nombreux pour assurer à l'un des plus attachants parmi les jeux une vie éternelle."</t>
  </si>
  <si>
    <t>Brief van wijlen Rob van der Steen, bevlogen biljartjournalist, aan John Merckaert.</t>
  </si>
  <si>
    <t>"Zou u willen instaan voor de arbitrage van 12 oktober? En samen voor de finaledag op 19 oktober? Het zou mij bijzonder veel plezier doen.  Ik moet u helaas bekennen dat er geen geld ter beschikking is voor het leiden van de wedstrijden.  Ik hoop op een andere manier dat ooit goed te maken."</t>
  </si>
  <si>
    <t>Piron Oeuvres Diverses                    ses poésies, sa vie, bons mots, aventures plaisantes, saillies, chansons, etc.</t>
  </si>
  <si>
    <t>J'Apprends le Billard                       Vol. 4  La série - Jeu du tiers</t>
  </si>
  <si>
    <t>J'Apprends le Billard                       Vol. 5  La série - Jeu du tiers</t>
  </si>
  <si>
    <t>Académie de billard                          Un dernier regard</t>
  </si>
  <si>
    <t>J'Apprends le Billard                       Vol. 6  Le Cadre - Jeu de Série</t>
  </si>
  <si>
    <t>H.R. Hoepman</t>
  </si>
  <si>
    <t>Groninger Biljart Club, Groningen</t>
  </si>
  <si>
    <t>History 1897 - 1997 of the oldest billiard club in the Netherlands.</t>
  </si>
  <si>
    <t>German, French</t>
  </si>
  <si>
    <t>Prof. Dr. J. Wychgram</t>
  </si>
  <si>
    <t>Velhagen &amp; Klasing, Bielefeld und Leipzig</t>
  </si>
  <si>
    <t>73 p. + 16 p.</t>
  </si>
  <si>
    <t>This book contains 6 french novels and was published for schools for german children to learn french.  1 of the novels is La Partie de Billard de Alphonse Daudet about a game of billiards during wartime.  Signed : "Elisabeth Woerner Stuttgart 1912."</t>
  </si>
  <si>
    <t>Choix de Nouvelles Modernes,     Erzählungen zeitgenössischer französischer Schriftsteller         I.Bändchen + Anhang                          (also II. Bändchen 1921 in collection)</t>
  </si>
  <si>
    <t>Dr. D. Bierens De Haan</t>
  </si>
  <si>
    <t>A.W. Sijthoff, Leiden</t>
  </si>
  <si>
    <t>40 p.</t>
  </si>
  <si>
    <t>Good copy.  Never used.  Top side pages uncut.</t>
  </si>
  <si>
    <t>Theoretical (physics) explanation about the game of billiards.  Probably one of the first Dutch books fully dedicated to the game of billiards.</t>
  </si>
  <si>
    <t>Algemeene Bibliotheek 4                  Het Biljart</t>
  </si>
  <si>
    <t>de Erven C.M. van Bolhuis Hoitsema, Groningen</t>
  </si>
  <si>
    <t>This album contains the article "Iets over het Billard" pages 65 - 92 written by Dr. D. Bierens de Haan about the physics of the billiard game.  This article led to his later published book "Het Biljart".</t>
  </si>
  <si>
    <t>370 p. + 95 p.</t>
  </si>
  <si>
    <t>Onder de redactie van P. Harting, D. Lubach en W.M. Logeman</t>
  </si>
  <si>
    <t>Modernissim reglament general de Billar</t>
  </si>
  <si>
    <t>Billars Soler, Barcelona</t>
  </si>
  <si>
    <t>Ok. Most pages with brown spots</t>
  </si>
  <si>
    <t>Rules of several billiard games played in the Barcelona region</t>
  </si>
  <si>
    <t>Divertissemens Innocens contenant les Règles du Jeu des Echets, du Billard, de la Paume, du Palle-Mail, et du Trictrac</t>
  </si>
  <si>
    <t>Adrian Moetjens, A La Haye (Den Haag)</t>
  </si>
  <si>
    <t>445 p.</t>
  </si>
  <si>
    <t>1974 - 1980</t>
  </si>
  <si>
    <t>1992 - 1993</t>
  </si>
  <si>
    <t>2007 - 2008</t>
  </si>
  <si>
    <t>OHM, G.S. (GEORG SIMON). - [OHM'S FIRST WORK] Grundlinien zu einer zweckmässigen Behandlung der Geometrie als höheren Bildungsmittels an verbereitenden Lehranstalten.</t>
  </si>
  <si>
    <t>Marca, Semanario Grafico de los Deportes</t>
  </si>
  <si>
    <t>Marca, Madrid</t>
  </si>
  <si>
    <t>The Literary Digest</t>
  </si>
  <si>
    <t>The Literary Digest, New York</t>
  </si>
  <si>
    <t>July 25, 1925.  Publicity about the Belgenland, the ship with which professional players Horemans and Van Leemput "set sail" to the U.S.  Article about Marc Twain and his love with the game of carom billiards.</t>
  </si>
  <si>
    <t>Panorama</t>
  </si>
  <si>
    <t>Panorama, Buenos Aires</t>
  </si>
  <si>
    <t>18 - 24 May, 1972.  Article about Raymond Ceulemans at the occasion of the WC 3 Cushion in Buenos Aires.</t>
  </si>
  <si>
    <t>Estampa</t>
  </si>
  <si>
    <t>Estampa, Madrid</t>
  </si>
  <si>
    <t>June 27, 1931.  Article about Enrique Miro Marti, the first Spanish WC.</t>
  </si>
  <si>
    <t>Daily</t>
  </si>
  <si>
    <t>Le Journal illustré, Paris</t>
  </si>
  <si>
    <t>Le Journal illustré</t>
  </si>
  <si>
    <t>17th year n°17.  Sunday, April 25, 1880.  Cover drawing of the match Vignaux - Slosson and small article inside.  Vignaux did win.</t>
  </si>
  <si>
    <t>Principes du Jeu de Billard</t>
  </si>
  <si>
    <t>Berger</t>
  </si>
  <si>
    <t>Good interior, cover damaged</t>
  </si>
  <si>
    <t>Nouvelle Académie des Jeux</t>
  </si>
  <si>
    <t>G.C. Hubert, Paris</t>
  </si>
  <si>
    <t>298 p.</t>
  </si>
  <si>
    <t>"par C.B…. Amateur"</t>
  </si>
  <si>
    <t>This book treats the games of cards (Whist, Boston) but starts off with 64 pages on the game of billiards.  (Could C.B. have been Claudius Berger?) It contains some interesting information about how the rules came about.</t>
  </si>
  <si>
    <t>Modern Billiards. A Complete Tekst-Book of the Game.</t>
  </si>
  <si>
    <t>The Brunswick-Balke- Collender Co., New York</t>
  </si>
  <si>
    <t>Signed "Presented to C.E. Green with Compliments B.B.C. Co F. Passler".  This book contains a wealth of information about the history of the games with lots of pictures (no photo's), the rules of the game, playing instructions with over 100 green colored plates and more than 300 pages of information about matches and records played between 1854 - 1890 mainly in the U.S. (also some in Paris).</t>
  </si>
  <si>
    <t>Some historical background an explanations to start with, followed by 66 lessons, supported by about 100 diagrams.  Probably signed by book owner "M. Noiret"</t>
  </si>
  <si>
    <t>Good cover, interior spotted. Probably restaured with new cover in the style of the time.</t>
  </si>
  <si>
    <t>Il Biliardo Moderno.  Tecnica e Regolamento del giuoco.</t>
  </si>
  <si>
    <t>G. Garuffa</t>
  </si>
  <si>
    <t>Fratelli de Silvestri, Milano</t>
  </si>
  <si>
    <t>Signed probably by book owner. Book about the Italian discipline with 9 keens.  5 in the middle and 4 more on the long middle line of the billiard table.  Contains a few photo's and over 80 diagrams.</t>
  </si>
  <si>
    <t>Hungary</t>
  </si>
  <si>
    <t>Hungarian</t>
  </si>
  <si>
    <t>Karambol A Zöld Asztalon</t>
  </si>
  <si>
    <t>Szabadi Laszlo</t>
  </si>
  <si>
    <t>Sport, Budapest</t>
  </si>
  <si>
    <t>963 253 655 X</t>
  </si>
  <si>
    <t>At first sight it looks like a translation of the famous book of Conti "Le Billard Cet Incounnu".  Looking closer it seems this book uses the same teacher - pupil conversation set up but uses other content and diagrams.  It contains 269 diagrams.  Excellent book for the one who reads Hungarian ;-).</t>
  </si>
  <si>
    <t>Advanced Billiards</t>
  </si>
  <si>
    <t>Murt O'Donoghue</t>
  </si>
  <si>
    <t>Donald Richter, South Yarra</t>
  </si>
  <si>
    <t>yes</t>
  </si>
  <si>
    <t>Signed "All the best Robby Foldvari World Professional Billiards Champion" (1986). O'Donoghue was one of the billiard legends that combined excellent results in either billiards and snooker.  One of the select club of players (the first one?) having made a 1000 break in billiards and 147 in snooker.  Book gives a clear view on top of the table billiards and how to get there.  About 165 diagrams.</t>
  </si>
  <si>
    <t>Biblia de Billar. Historia, Reglas, Equipo, Estilos, etc.</t>
  </si>
  <si>
    <t>1 86252 160 3</t>
  </si>
  <si>
    <t>114 p.</t>
  </si>
  <si>
    <t>Biblioteca de Billar, Long Beach</t>
  </si>
  <si>
    <t>Cover page mentions : Titulo : Billares s/titulo :Reglamento Oficial. Incluye instrucciones para principiantes y ademas reglementacion para carambola y otros juegos en mesas con troneras (billas=pockets)". General book about pocket and carom billiards.</t>
  </si>
  <si>
    <t>Il Biliardo.  Tecnica - Stile - Regolamento</t>
  </si>
  <si>
    <t>Vittorio Vespetti</t>
  </si>
  <si>
    <t>Biblioteca Sportiva de Vecchi, Milano</t>
  </si>
  <si>
    <t>167 p.</t>
  </si>
  <si>
    <t>This book treats all Italian flavours of billiards. So most of the with keens, with and without pockets, with 2, 3 or more balls, with a cue or played with your hands. Nice photo's.  Welcome in Italy!</t>
  </si>
  <si>
    <t>règles simplifiées des Jeux de Salon  cartes, jaquet, lotos, dames, echecs, dominos, billard, etc.</t>
  </si>
  <si>
    <t>Louis Biars</t>
  </si>
  <si>
    <t>Librairie Garnier Frères, Paris</t>
  </si>
  <si>
    <t>210 p.</t>
  </si>
  <si>
    <t>Normal copy.  Low quality paper.</t>
  </si>
  <si>
    <t>Signed by bookowner René Garrigues.  7 pages on billiards, describing 5 types of games :"la partie ordinaire, la poule ordinaire, la poule à la quille, la poule au bouchon, le cochonnet".</t>
  </si>
  <si>
    <t>Sztanoj Miklos</t>
  </si>
  <si>
    <t>Hornyanszky Viktor Könyvnyomdaja, Budapest</t>
  </si>
  <si>
    <t>Inside loosening from cover.  Cover  in bad shape but good quality paper.</t>
  </si>
  <si>
    <t>Old Hungarian book on carom billiards.  Contains over 150 diagrams, some pictures and photo's of Hungarian players and Vignaux.</t>
  </si>
  <si>
    <t>Deutsche Meisterschaft Billard 2009</t>
  </si>
  <si>
    <t>Deutsche Meisterschaft Karambolage Billard Dreiband + Dreikampf</t>
  </si>
  <si>
    <t>Ravensburg</t>
  </si>
  <si>
    <t>5. Deutsche Meisterschaft Biathlon</t>
  </si>
  <si>
    <t>Kassel</t>
  </si>
  <si>
    <t>Biathlon is the combination of the "Italian" 5 keen game and 3 cushion billiards.</t>
  </si>
  <si>
    <t>Dreiband Weltmeisterschaft 2008</t>
  </si>
  <si>
    <t>St. Wendel</t>
  </si>
  <si>
    <t xml:space="preserve"> cush</t>
  </si>
  <si>
    <t>Small folder. WC 3 cushion.</t>
  </si>
  <si>
    <t>Deutsche Billard-Meisterschaften Dreiband und Dreikampf</t>
  </si>
  <si>
    <t>Wuppertal-Barmen</t>
  </si>
  <si>
    <t>Rules, players, rosters and some historic background.  "Dreikampf" can be translated as "Triathlon" is here the combination of Blakline 47/1, 71/2 and 1 cushion play.</t>
  </si>
  <si>
    <t>Deutsche Meisterschaft Billard 2011</t>
  </si>
  <si>
    <t>Deutsche Meisterschaft Billard 2012</t>
  </si>
  <si>
    <t>World Cup Antwerpen '89 Organisation</t>
  </si>
  <si>
    <t>Billiard Weltcup Berlin</t>
  </si>
  <si>
    <t>Billiard Weltcup Berlin - Würth Cup 99</t>
  </si>
  <si>
    <t>Small format. Place, players, introduction and some historical background.</t>
  </si>
  <si>
    <t>Coupe du Monde de Billard - Tournoi de Paris 1986</t>
  </si>
  <si>
    <t>World Cup Paris.  The first world cup 3 cushion that was organised.  Forword by Jacques Chirac, Werner Bayer, André Gagnaux, Willy Schembach, André Heurtebise.</t>
  </si>
  <si>
    <t>Wereldcup Valkenburg 1986</t>
  </si>
  <si>
    <t>World Cup 3 cushion</t>
  </si>
  <si>
    <t>November 27-29,Bristol Hotel, Kempinski Berlin</t>
  </si>
  <si>
    <t>November 25-27,Bristol Hotel, Kempinski Berlin</t>
  </si>
  <si>
    <t xml:space="preserve"> UTAG Trophy Billard Weltcup im Dreiband</t>
  </si>
  <si>
    <t>November 22 - 24,Bristol Hotel, Kempinski Berlin</t>
  </si>
  <si>
    <t>November 13 - 15,Palasthotel Berlin</t>
  </si>
  <si>
    <t>Bulletin Billiards World Cup 1991</t>
  </si>
  <si>
    <t>The official 1991 bulletin of UMB-BWA-Delsa.  In 1991 world cups were played in Gent, Berlin, Palma, Seoul and Tokyo. Explanation about the organisation, rules etc.  .</t>
  </si>
  <si>
    <t>Bulletin Billiards World Cup 1993</t>
  </si>
  <si>
    <t>The official 1993 bulletin of UMB-BWA-Delsa.  In 1991 world cups were played in Oosterhout, Istanbul, Berlin, Tolyo, Bolzano, Gent. Explanation about the organisation, rules etc.  .</t>
  </si>
  <si>
    <t>Bulletin Billiards World Cup 1994</t>
  </si>
  <si>
    <t>The official 1994 bulletin of UMB-BWA-Delsa.  In 1991 world cups were played in Istanbul, Oosterhout, Halle, Ghent.  Explanation about the organisation, rules etc.  .</t>
  </si>
  <si>
    <t xml:space="preserve">General sports magazine. As from October 1947 until December 1980.  Most articles about important matches, championships and players in Argentina.  Articles about Carrera, the Navarra brothers, Enrique Navarra, Debole, Lopez, Gomez, Hoppe, Ceulemans, Bonomo, Conti, Vingerhoedt.  With lots of photos </t>
  </si>
  <si>
    <t>1-143 complete + doubles</t>
  </si>
  <si>
    <t>Worldwide</t>
  </si>
  <si>
    <t>#</t>
  </si>
  <si>
    <t>1-6, 8 Jaargang 1. 1-9, Jaargang 2. 1-6,  Jaargang 3.</t>
  </si>
  <si>
    <t>Daniel Divinsky, Norberto Folino, Ricardo Horvath</t>
  </si>
  <si>
    <t>Café, Bar, Billares</t>
  </si>
  <si>
    <t>950-860-080-2</t>
  </si>
  <si>
    <t>Ediciones Instituto Movilizador de Fondos Cooperativos C.L., Buenos Aires</t>
  </si>
  <si>
    <t>Homo Sapiens Ediciones, Rosario</t>
  </si>
  <si>
    <t xml:space="preserve">Good copy.  </t>
  </si>
  <si>
    <t>The Handbook of Games.  Vol 1 - Table Games</t>
  </si>
  <si>
    <t>Dr. William Pole, Major-General Drayson, Robert F. Green, "Berkeley"</t>
  </si>
  <si>
    <t>George Bell &amp; Sons, London</t>
  </si>
  <si>
    <t>~ 500 + 23 p.</t>
  </si>
  <si>
    <t>126 pages on billiards, pool and snooker written by Drayson and bagatelle by "Berkeley".  The first edition dated from 1850 and was in 1 volume.  Second volume of this "2nd" improved edition is about card games.</t>
  </si>
  <si>
    <t>Xavier Carrer</t>
  </si>
  <si>
    <t>2-908555-82-4</t>
  </si>
  <si>
    <t>Book about how to maintain the billiard table, cloth, cue.</t>
  </si>
  <si>
    <t>Les guides du Billard. Choisir et Entretenir son Matériel</t>
  </si>
  <si>
    <t>Kozoom Multimedia, Toulouse</t>
  </si>
  <si>
    <t>Das Billard - ABC</t>
  </si>
  <si>
    <t>Herbert Weisser</t>
  </si>
  <si>
    <t>A more sport scientific approach of the game of carom billiards.  Also containing an introduction on the 5 keens game 'Billardkegelsport".  Edited in East Germany, DDR at the time.</t>
  </si>
  <si>
    <t>Campeonato Espana de Billar Artistico</t>
  </si>
  <si>
    <t>May 3 - 7.  Also competing Joaquin Domingo.  Photos of all players, match roster, diagrams.</t>
  </si>
  <si>
    <t>Campeonato de Espana de Billar Cuadro 47/2 1a Categoria</t>
  </si>
  <si>
    <t>March 15 - 18.  Also competing José Galvez and Ramon Aguilera.</t>
  </si>
  <si>
    <t>Campeonato de Espana 1a Categoria a Tres Bandas y a la Banda</t>
  </si>
  <si>
    <t>September 24 -29. Also competing Domingo and Puigvert.</t>
  </si>
  <si>
    <t>Las Palmas</t>
  </si>
  <si>
    <t>May 2 - 4.  At the same time a straight rail (libre) tournament was held "1a Gran Copa Las Palmas, 1967".  In the artistic part Domingo was competing, in the libre part Galvez and Aguilera were competing.</t>
  </si>
  <si>
    <t>VII Penthalon Espana Portugal de Billar</t>
  </si>
  <si>
    <t>Murcia</t>
  </si>
  <si>
    <t>September 11 - 24.  Competing for Spain Domingo, Galvez, Rico and Egidio Vieira for Portugal.</t>
  </si>
  <si>
    <t>XXII. Billard Europa-Meisterschaft Cadre 71/2</t>
  </si>
  <si>
    <t>Quierschied</t>
  </si>
  <si>
    <t>November 30 - December 3.  Also competing Ceulemans, Müller, Connesson and Kusters.</t>
  </si>
  <si>
    <t>Popular Mechanics Magazine</t>
  </si>
  <si>
    <t>H.H. Windsor</t>
  </si>
  <si>
    <t>Rosario</t>
  </si>
  <si>
    <t>Campeonata Argentino de Billar 1a Categoria Partida Libre</t>
  </si>
  <si>
    <t>June 1944.  Also competing Juan Navarra, Pedro Leopoldo Carrera, Augusto Vergez</t>
  </si>
  <si>
    <t>English, French, German</t>
  </si>
  <si>
    <t>Pressedokumentation Billard Weltcup 1988</t>
  </si>
  <si>
    <t>UMB, BWA, Delsa</t>
  </si>
  <si>
    <t>~ 750 p.</t>
  </si>
  <si>
    <t>Werner Bayer, Heinz Jacobs, Michel Cielen, Frau Kunert</t>
  </si>
  <si>
    <t>Contains all press releases published worldwide, results, information about the players of all 1988 BWA World Cups</t>
  </si>
  <si>
    <t>Picture Yourself Shooting Pool</t>
  </si>
  <si>
    <t>Matthew Sherman</t>
  </si>
  <si>
    <t>978-1-595863-519-5</t>
  </si>
  <si>
    <t>Course Technology - Cengage Learning</t>
  </si>
  <si>
    <t>Signed in book :"Matthew Sherman Great shooting John 3:7 :-)" with drawing of a ball with n° 8.  Signed on DVD cover " Matthew John 3:3 :-)" with a drawing of a ball with n°9.  Most difficult signature description of the collection ;-). Very colourful, well structured book about how to play pool with lots of photos, comes with an additional dvd.</t>
  </si>
  <si>
    <t>Chronique d'une bande annoncée par Alain Remond</t>
  </si>
  <si>
    <t>Comme disait Roland Dufetelle, "la Bande, c'est le palais de justice".</t>
  </si>
  <si>
    <t>Donc pour être performant, et puisque il est inévitable d'avoir des séquences de jeu difficiles, il faut être capable, non pas de jouer à la perfection durant toute la partie, mais plutôt d'être capable et aussi d'accepter de mal jouer longtemps sans rater.</t>
  </si>
  <si>
    <t>Chronique d'une bande annocée</t>
  </si>
  <si>
    <t>Alain Remond</t>
  </si>
  <si>
    <t>Signed by Ludo Dielis: " Sportieve groeten aan Philippe!  Prachtig boek van Alain, signature."  Very detailed book about the game of 1 cushion, considered by many as the most difficult discipline.</t>
  </si>
  <si>
    <t>touch</t>
  </si>
  <si>
    <t>Achim Gharbi, Eichenbühl</t>
  </si>
  <si>
    <t>8 copies</t>
  </si>
  <si>
    <t xml:space="preserve">Magazine published by the UMB and BWA. Oct 1986 n°1, 1988 n° 1-3, 1989 n° 1 </t>
  </si>
  <si>
    <t>JG 7 92/93: 11, 13-19, 21-35. JG 8 93/94: 1, 9-11, 13-17, 19-23. :JG 9 93/94: 23-29, 31-40. JG 11 96/97: 1-3, 5-40. JG 12 97/98: 1-18. JG 14 99/00: 2-34. JG 15 00/01: 17-40. JG 16 01/02 3-16, 19-31, 34-40. JG 17 02/03: 1-34, 36-40. JG 18 03/04 2-12, 14, 15, 17-40. JG 19 04/05: 1-3</t>
  </si>
  <si>
    <t>280 copies + doubles</t>
  </si>
  <si>
    <t>"Mitteilungsblatt des Deutschen Billard-Sport-Verbandes der DDR</t>
  </si>
  <si>
    <t>1987 -1990. 33. JG: 9/10,. 34. JG: 10, 10, 11. 35. JG: 4, 7/8, 9. 36. JG 6,9.</t>
  </si>
  <si>
    <t>Bande</t>
  </si>
  <si>
    <t>Limited to championship</t>
  </si>
  <si>
    <t>Michael Dangel, Horst Arndt</t>
  </si>
  <si>
    <t>2 copies</t>
  </si>
  <si>
    <t>Zeitschrift zu den Bundesmeisterschaften Einband, Cadre 52/2 und Mannschafts-Vierkampf von 28.4 bis 6.5 1989</t>
  </si>
  <si>
    <t>Federacion Espanol de Billar</t>
  </si>
  <si>
    <t>Apr/May/Jun '91 n°24. Jan/Feb/March '92 n°28</t>
  </si>
  <si>
    <t>Turkish</t>
  </si>
  <si>
    <t>Bilardo magazin</t>
  </si>
  <si>
    <t>3 copies</t>
  </si>
  <si>
    <t>1994 - information about Turkish Billard sport and 3 cushion world cups</t>
  </si>
  <si>
    <t>Bilardo Diamond</t>
  </si>
  <si>
    <t>1 copy</t>
  </si>
  <si>
    <t>July 1993 n°2</t>
  </si>
  <si>
    <t>Avni Köksal, Ankara</t>
  </si>
  <si>
    <t>July/August 1992, Sept/Oct 1992, June 1995</t>
  </si>
  <si>
    <t>European Billiard News</t>
  </si>
  <si>
    <t>1989, April 1993</t>
  </si>
  <si>
    <t>Billard life</t>
  </si>
  <si>
    <t>Saarländischen Billard-Union</t>
  </si>
  <si>
    <t>2/'92</t>
  </si>
  <si>
    <t>Billard talk</t>
  </si>
  <si>
    <t>Eddie, Essen</t>
  </si>
  <si>
    <t>D. Domingo Murtra</t>
  </si>
  <si>
    <t>1st, n°505</t>
  </si>
  <si>
    <t>Buenos Aires, Imp. Tragant - Belgrano</t>
  </si>
  <si>
    <t>Book on carom billiards.  First edition published in Buenos Aires. Technical explanation has been expanded e.g. for "la série américaine".  There's a more recent photo of Murtra and the description and photo's of the late 1800's beginning 1900's has been left out.</t>
  </si>
  <si>
    <t>Tratado de Billar                                 Completo, Exacto y Sencillo</t>
  </si>
  <si>
    <t>Billiards Magazine</t>
  </si>
  <si>
    <t>Years 1915, 1916, 1917, 1918, 1919, 1922, 1923, 1924, 1925, 1926, 1928</t>
  </si>
  <si>
    <t>Billiards Magazine Inc, Chicago</t>
  </si>
  <si>
    <t>Electronic copies.  Downloaded from www.charlesursitti.com.  Many thanks to Mr. Ursitti for opening this part of his wonderful collection to the public! Contains tons of information about carom billiards (balkline, 3-cushion) played in that era in the U.S.</t>
  </si>
  <si>
    <t>Sportfiguren VAN HEDEN</t>
  </si>
  <si>
    <t>Schroeyers, Clerck, Antwerpen</t>
  </si>
  <si>
    <t>KBBB-FRBB/Gewest Antwerpen</t>
  </si>
  <si>
    <t>2nd year n° 1, Jan 1955</t>
  </si>
  <si>
    <t>All 24 pages dedicated to the life and billiard career of René Vingerhoedt, triple WC in 3C and artistic billiards.</t>
  </si>
  <si>
    <t>Humo</t>
  </si>
  <si>
    <t>Jean Dupuis N.V., Brussels</t>
  </si>
  <si>
    <t>Part 3 : Championship Brochures</t>
  </si>
  <si>
    <t>Part 4 : Championship/Publicity Posters</t>
  </si>
  <si>
    <t>Part 5 : Championship Result Rosters</t>
  </si>
  <si>
    <t>Collection Filip Steurs</t>
  </si>
  <si>
    <t>Mike Vago</t>
  </si>
  <si>
    <t>Printed signature of Horemans. This is grosso modo the French translation of the edition in Dutch from 1942.  One important difference : the 13 photo's show Horemans at the age of about 75 years old.</t>
  </si>
  <si>
    <t xml:space="preserve">Part I 207 p.   Part  II 222 p.      Part III 214 p.   Atlas 60 p. </t>
  </si>
  <si>
    <t xml:space="preserve">Part I 207 p.   Part  II 222 p.     Part III 214 p.    Atlas 60 p. </t>
  </si>
  <si>
    <t>Handledning I Biljard</t>
  </si>
  <si>
    <t>Tom Wilson</t>
  </si>
  <si>
    <t>Beijers Bokförlagsaktiebolag, Stockholm</t>
  </si>
  <si>
    <t>Illustrerad Spelbok</t>
  </si>
  <si>
    <t>Gernandts Boktryckeri-Aktiebolag, Stockholm</t>
  </si>
  <si>
    <t>460 p.</t>
  </si>
  <si>
    <t>Good copy.  Nice cover.</t>
  </si>
  <si>
    <t>Pages 61 - 122 about the game of billiards explaining many types of game and rules.  Other games described are e.g. card games, chess, checkers, domino, …</t>
  </si>
  <si>
    <t>The content of this book is exactly the same as the billiards part in the Illustrerad Spelbok, also written by Tom Wilson.</t>
  </si>
  <si>
    <t>Banyoles</t>
  </si>
  <si>
    <t>May 21 -24.  Among the participants Domingo and Font.</t>
  </si>
  <si>
    <t>Campeonato de Espana Billar a Tres Bandas</t>
  </si>
  <si>
    <t>November 8 - 14.  Brochure contains an invitation.  Contains the ranking of the 119 best 3 cushion players of Spain headed by Avelino Rico, Enrique Penalva and Jose Maria Quetglas.  18 3-cushion diagrams with the names of the figures.</t>
  </si>
  <si>
    <t>LE BILLARD - HET BILJART</t>
  </si>
  <si>
    <t>Bi-monthly/Monthly</t>
  </si>
  <si>
    <t>Roger Wuytack, Ghent.  With support of the KBBL - FRBB</t>
  </si>
  <si>
    <t>Jaargang 1 : 1 - 12, Jaargang 2 : 1 - 4</t>
  </si>
  <si>
    <t>This magazine mainly about carom billiards in Belgium and the international championships was printed in a newspaper format.  One side in Dutch with heading HET BILJART, the other side upside down in French heading LE BILLARD.September 1950 - March 1952</t>
  </si>
  <si>
    <t xml:space="preserve">"Quel homme, ce Legrand, il trouverait des angles dans une boulle de billard." </t>
  </si>
  <si>
    <t>Portuguese</t>
  </si>
  <si>
    <t>Bilhar</t>
  </si>
  <si>
    <t>Federacao Portuguesa de Bilhar</t>
  </si>
  <si>
    <t>May 94 -3</t>
  </si>
  <si>
    <t>Billiards and Pool magazine</t>
  </si>
  <si>
    <t>Tsjechië</t>
  </si>
  <si>
    <t>Tsjechisch</t>
  </si>
  <si>
    <t>Billard Revue</t>
  </si>
  <si>
    <t>1994: March, May. 1997: 2,5,6,7,10. 1998: 5,9. 2000 :2. 2001:9</t>
  </si>
  <si>
    <t>15 copies + double</t>
  </si>
  <si>
    <t>biliardo match</t>
  </si>
  <si>
    <t>Fiabs</t>
  </si>
  <si>
    <t>April 1980, Mei 1987,Juni 1988</t>
  </si>
  <si>
    <t>Monthly - 3Monthly</t>
  </si>
  <si>
    <t>Jan 1987 - Jan 1991 : 7 - 23. Jan, Feb, April 1994, July 2000.</t>
  </si>
  <si>
    <t>34 copies + doubles</t>
  </si>
  <si>
    <t>This magazine was the follow-up of Billard sport.  Feb 1990 - Dec 1996. JG 68 (erratum should be 69):9,10. JG70: 1-4, 6-11. JG71: 1-11. JG72: 1-11. JG73: 1, 3, 4,7-11. JG74: 1-12.</t>
  </si>
  <si>
    <t>56 copies</t>
  </si>
  <si>
    <t>Fundamentos para el juego de Billar</t>
  </si>
  <si>
    <t>Jose M. Alvarez</t>
  </si>
  <si>
    <t>968-409-024-2</t>
  </si>
  <si>
    <t>Edamex, Mexico</t>
  </si>
  <si>
    <t>The book handles carom billiards in a general way.  Contains 86 diagrams.</t>
  </si>
  <si>
    <t>Billard In zehn Schritten zum Erfolg</t>
  </si>
  <si>
    <t>Klaus Hose/Rolf Kalb</t>
  </si>
  <si>
    <t>3-8254-0462-5</t>
  </si>
  <si>
    <t>sportinform Verlag, München</t>
  </si>
  <si>
    <t>132 p.</t>
  </si>
  <si>
    <t>Handles carom billiards, pool &amp; snooker in ten steps in order to improve your skills.  Contains many diagrams. Ex-library.</t>
  </si>
  <si>
    <t>86 p.</t>
  </si>
  <si>
    <t>Explains how to play straight-rail (libre).  Contains 17 photo's and 106 diagrams.</t>
  </si>
  <si>
    <t>Billard Eine Groteske für zwei Personen</t>
  </si>
  <si>
    <t>Helmut Eisendle (G)</t>
  </si>
  <si>
    <t>Verlag Droschl Graz</t>
  </si>
  <si>
    <t>1st (Auflage 500 Exemplare)</t>
  </si>
  <si>
    <t>3-85420-058-7</t>
  </si>
  <si>
    <t>Theaterplay with 2 actors Otto &amp; Friedrich in a spiraling discussion around the billiard table.</t>
  </si>
  <si>
    <t>Jan Erik Lindblad &amp; Ulf Schenkmanis</t>
  </si>
  <si>
    <t>Carlssons, Stockholm</t>
  </si>
  <si>
    <t xml:space="preserve">                 Spela Biljard                                  Bakgrund, handledning, fakta</t>
  </si>
  <si>
    <t>91 7798 056 5</t>
  </si>
  <si>
    <t>Very general book about all billiard games and how they are played in Sweden.</t>
  </si>
  <si>
    <t>Von der Pielchen- oder Belltafel</t>
  </si>
  <si>
    <t>A. Treifel</t>
  </si>
  <si>
    <t>"Separat-Abdruck aus der Altpreuss. Monatschrift. Bd. XXXIV. Heft 1 u. 2." History of this game which was seen as predecessor or family of the game of billiards.</t>
  </si>
  <si>
    <t>Alex Van Haecke</t>
  </si>
  <si>
    <t>Alex Van Haecke, translated by Sylvain Liekens</t>
  </si>
  <si>
    <t>978 90 5720 515 6</t>
  </si>
  <si>
    <t>Signed by Ludo Dielis "Many greetings 18/10/13 - signature".  Book about the life of 9x carom billiards world champion Ludo Dielis. The book starts with his youth and ending at the preparation of the 2013 WC-ship 3-cushion billiards.</t>
  </si>
  <si>
    <t>978 90 5720 497 5</t>
  </si>
  <si>
    <t>Houtekiet, Antwerpen</t>
  </si>
  <si>
    <t>Book about the life of 9x carom billiards world champion Ludo Dielis. The book starts with his youth and ending at the preparation of the 2013 WC-ship 3-cushion billiards.  Contains many photo's.</t>
  </si>
  <si>
    <t>Internationaal Biljartjaarboek 1989</t>
  </si>
  <si>
    <t>Edited by Author, Antwerpen</t>
  </si>
  <si>
    <t>International overview of the carom billiard season 1988-1989.</t>
  </si>
  <si>
    <t>Opbygning af seriespil i TREBANDE</t>
  </si>
  <si>
    <t>René Vingerhoedt</t>
  </si>
  <si>
    <t xml:space="preserve"> René Vingerhoedt explaining how to build series in 3-cushion play. His famous "familiestoten".  (Legacy Bernard Siguret.)</t>
  </si>
  <si>
    <t>The game of billiards</t>
  </si>
  <si>
    <t>0-06-464087-6</t>
  </si>
  <si>
    <t>Barnes &amp; Nobles Books, New York</t>
  </si>
  <si>
    <t>About Pocket, carom and 3-cushion billiards.</t>
  </si>
  <si>
    <t>South-Korea</t>
  </si>
  <si>
    <t>Korean</t>
  </si>
  <si>
    <t>Three Cushion Billiards Lesson</t>
  </si>
  <si>
    <t>Ilsin Publishing, Souts-Korea</t>
  </si>
  <si>
    <t>978-89-7336-756-6</t>
  </si>
  <si>
    <t>978-89-366-0953-X</t>
  </si>
  <si>
    <t>About 3-cushion billiards.  Contains 324 diagrams.  These diagrams come from a book originally written by Robert Byrne.</t>
  </si>
  <si>
    <t>Osungbook</t>
  </si>
  <si>
    <t>Master of 3 Cushion 1</t>
  </si>
  <si>
    <t>978-89-366-0979-5</t>
  </si>
  <si>
    <t>About 3-cushion billiards.  Contains 521 diagrams, all with position play in mind.  Some words have been translated in English.</t>
  </si>
  <si>
    <t>About 3-cushion billiards, mainly about systems and less about position play. .  Contains 100's of diagrams.  Key words have been translated in English.</t>
  </si>
  <si>
    <t>978-89-366-0980-1</t>
  </si>
  <si>
    <t>Master of 3 Cushion 2</t>
  </si>
  <si>
    <t>About 3-cushion billiards.  Systems, position play, making ball 3 bigger, training.  Contains 100's of diagrams and photo's.  Key words have been translated in English.</t>
  </si>
  <si>
    <t>Easyway for Carom Three Cushion</t>
  </si>
  <si>
    <t>978-89-7336-767-2</t>
  </si>
  <si>
    <t>Explaining the game of 3-cushion billiards in 200 steps and diagrams.  Where to hit the ball and how hard to play very clearly explained.</t>
  </si>
  <si>
    <t>Level Up of Carom Three Cushion</t>
  </si>
  <si>
    <t>978-89-7336-763-4</t>
  </si>
  <si>
    <t>Won Sang</t>
  </si>
  <si>
    <t>Explaining lots of 3-cushion systems.  Contains 100's of diagrams.</t>
  </si>
  <si>
    <t>2-9511200-1-X</t>
  </si>
  <si>
    <t>Straight rail. About 140 diagrams how to gather the balls together.</t>
  </si>
  <si>
    <t xml:space="preserve">1001,1063, 1100, 1127, 1152, 1168, 1270, 1283, 1345, 1376, 1379, 1475, 1495, 1497, 1507, 1528, 1529, 1562, 1563, 1564, 1609, 1610, 1611, 1636, 1671,1681, 1682, 1733, 1736, 1738, 1774,1888, 1950, 2282, 2745,3163, 3164, 3192 </t>
  </si>
  <si>
    <t>24, 31, 34 to 40</t>
  </si>
  <si>
    <t>June 1947 - October 1948 (n°31 is a facsimile)</t>
  </si>
  <si>
    <t>Citta (Gazet Van Antwerpen)</t>
  </si>
  <si>
    <t>NV De Vlijt, Antwerpen</t>
  </si>
  <si>
    <t>October 12, 2013.  Citta is a weekend magazine added to the Gazet Van Antwerpen, a newspaper edited in Antwerp.  It contains 12 pages about billiards, promoting the 3-cushion WC-ship in Antwerp held from October 16-20 2013 in the Antwerp Lotto Arena hal.  Among which a large article about René Gabriels, the founder of the Gabriels billiard factory and 7x worldchampion balkline.</t>
  </si>
  <si>
    <t>Marfil</t>
  </si>
  <si>
    <t>Irregular</t>
  </si>
  <si>
    <t>Federacion Argentina de Billar, Buenos Aires</t>
  </si>
  <si>
    <t>January 1957 - June/July 1980 (n°20 legacy Bernard Siguret)</t>
  </si>
  <si>
    <t>August, September 1974 (legacy Bernard Siguret)</t>
  </si>
  <si>
    <t>Jan 1959 - May 1982 , Oct 1984 - Oct 1987 (11&amp;16 legacy Bernard Siguret)</t>
  </si>
  <si>
    <t>Billard Zeitung</t>
  </si>
  <si>
    <t>October 4, 1963 - 41. Jahrgang (legacy Bernard Siguret)</t>
  </si>
  <si>
    <t>August 1946 -February 1994. JG1 3-9, 11-12. JG2 4, 6-9, 12. JG3 1,3-5, 7-12. JG4 4, 12. JG5 Jubileumnummer 1911-1951. JG6 5, 8, 10. JG8 5, 8. JG9 9, 10. JG10 1-3, 5,6. JG11 3-12. JG12 1-2. JG13 1-12. JG14 2-9. JG15 1-12. JG16 1-6, 8-12. JG17 1, 3-12. JG18 1, 7. JG28 3-6, 10. JG30 7-12. JG31 1-6, 8-11. JG32 1-11. JG33 1-12, JG34 1-11. JG35 1-9, 11. JG36 1-11, JG37 1-9, JG38 1-11, JG39 1-15. JG40 1-10, JG41 1-11. JG42 5-11. JG45 11. JG46 1, 3-12. JG47 1-8, 10-12. JG48 1-12. JG49 1-12, (JG 6 n° 5, JG 9 n° 10 legacy Bernard Siguret)</t>
  </si>
  <si>
    <t>291 copies + doubles</t>
  </si>
  <si>
    <t>Europa Toernooi Team-Pentathlon Amersfoort</t>
  </si>
  <si>
    <t>Pentathlon Tournament at the occasion of the 700th anniversary of the Dutch city of Amersfoort.  Teams : Netherlands A&amp;B, Belgium, Germany, France &amp; Spain.  (legacy of Bernard Siguret - France, one of the contenders)</t>
  </si>
  <si>
    <t>Coupe Internationale de Billard Iwan Simonis aux Trois Bandes</t>
  </si>
  <si>
    <t>Bordeaux-Lac</t>
  </si>
  <si>
    <t>Coupe Simonis organised from 26 - 29/9/1974.  Contenders Ceulemans, Biltalis, Doggen, Rico, De Paepe, Laserre, Thogersen, Muller.  (Legacy Bernard Siguret)</t>
  </si>
  <si>
    <t>XVI Championnat d'Europe de Billard (3 Bandes)</t>
  </si>
  <si>
    <t>Cannes</t>
  </si>
  <si>
    <t>26-30 March 1958.  Contenders Hanoun (Fr), Tiedtke (Ger).  Pereira (Portugal), Rombouts (B), Vingerhoedt (B), Scherz (Austria), Siguret (Fr), Teegelaar (Neth), Ventura (Sp).  (Legacy Bernard Siguret - contains a nice description of Siguret).  Tiedtke replaced Lütgehetmann.</t>
  </si>
  <si>
    <t>Feb 1989 - 29/1/2002 (missing 270, 272, 328, 330, 412, 482, 500, 561 - 853)</t>
  </si>
  <si>
    <t>LE BILLARD ET LE BILLARD AMERICAIN</t>
  </si>
  <si>
    <t>2-88143-135-6</t>
  </si>
  <si>
    <t>Editions Liber SA, Genève</t>
  </si>
  <si>
    <t>Hard cover, large format, beautiful photo's.  Book about the history of the game of billiards with some extra attention to French players.</t>
  </si>
  <si>
    <t>De Volmaakte Kaarstpeler</t>
  </si>
  <si>
    <t>J.L. van Hal (D)</t>
  </si>
  <si>
    <t>2nd (Tweede vermeerderde en verbeterde druk.)</t>
  </si>
  <si>
    <t>D. Noothoven van Goor, Leiden</t>
  </si>
  <si>
    <t>207 p.</t>
  </si>
  <si>
    <t>1st edition dates from 1857.  Book about card games with a chapter of 31 pages about billiards explaining the rules of 14 different billiard games.</t>
  </si>
  <si>
    <t>Reasonable copy taking in account its age.  Still good to read.</t>
  </si>
  <si>
    <t>Het Driebandenspel                        Grondslagen en Voorschriften</t>
  </si>
  <si>
    <t>G.B. van Goor Zonen's U.M. n.v., 's Gravenhage</t>
  </si>
  <si>
    <t>51 p.</t>
  </si>
  <si>
    <t>Decent copy, cover somewhat torn</t>
  </si>
  <si>
    <t>Little book on 3-cushion billiards.  Also a little chapter on "stoppen" a technique to be used in pocket billiards "de Carolinepartij".</t>
  </si>
  <si>
    <t>Fun on the Billiard Table</t>
  </si>
  <si>
    <t>"Stancliffe"</t>
  </si>
  <si>
    <t>75 trick shots with additional photo's and diagrams</t>
  </si>
  <si>
    <t>Editions Leymarie, Paris</t>
  </si>
  <si>
    <t>very good copy</t>
  </si>
  <si>
    <t>Soft cover. Nice book, very detailed on Libre and Balkline with 100's of figures, also explaining the serie americaine.</t>
  </si>
  <si>
    <t>2-86579-016-11</t>
  </si>
  <si>
    <t>billar                                                       técnica de la reunión</t>
  </si>
  <si>
    <t>Maurice Daly, William W. Harris</t>
  </si>
  <si>
    <t>84-255-0390-6</t>
  </si>
  <si>
    <t>Editorial Hispana Europea, Barcelona</t>
  </si>
  <si>
    <t>Hard cover with dust jacket. Coleccion Herakles. Biblioteca Enciclopedica de los Deportes.  Book on straight rail and balkline, how to gather the balls.</t>
  </si>
  <si>
    <t>Reasonable copy.  Cover chipped.</t>
  </si>
  <si>
    <t xml:space="preserve">The holy bible on position play in three cushion billiards with over 500 figures.  This was a groundbreaking book that lifted the game to a higher level. </t>
  </si>
  <si>
    <t>TOUS LES JEUX</t>
  </si>
  <si>
    <t>15, 16, 19, 23</t>
  </si>
  <si>
    <t>2/1932 - 10/1932.  Contains "Le Billard Sportif" about billiards and "Le Damier" on the game of checkers.</t>
  </si>
  <si>
    <t>Revue Mensuuelle Illustrée directed by A. Avé.  Mainly about billiards.</t>
  </si>
  <si>
    <t>Todo es Historia</t>
  </si>
  <si>
    <t>Honegger S.A.I.C.</t>
  </si>
  <si>
    <t>58/59</t>
  </si>
  <si>
    <t>May 2006.  La carmbola, Secretos de un juego de ciencia by Jorge Lomuto.</t>
  </si>
  <si>
    <t>Süddeutsche Zeitung Magazin</t>
  </si>
  <si>
    <t>February 12, 1993</t>
  </si>
  <si>
    <t>Süddeutsche Zeitung</t>
  </si>
  <si>
    <t>8 pages article "Ausgestossen" about the fall of billiards in the Belgian cafés.  Contains beautiful photo's.</t>
  </si>
  <si>
    <t>Caras y Caretas</t>
  </si>
  <si>
    <t>Caras y Caretas, Buenos Aires</t>
  </si>
  <si>
    <t>2174, 2176</t>
  </si>
  <si>
    <t>1954. Drawing match Carrera (p.50), photo of Peron cueing for the 1954 professional WC-ship 3-cushion.</t>
  </si>
  <si>
    <t xml:space="preserve">General sports magazine.  As from April 1949.  Most articles about important matches, championships and players in Argentina.  Articles about Carrera, the Navarra brothers, E. Navarra, Lopez, Ceulemans, Vingerhoedt, de Gregorio, Vergez, Bonomo.  With lots of photos </t>
  </si>
  <si>
    <t>2, 3, 12, 14, 15, 37, 52, 57, 60, 74, 76, 77, 86, 89, 92,108, 117, 123, 170, 175, 178, 186, 200, 202, 219, 220, 223, 228, 234, 237, 240, 249, 266, 270, 274, 275, 286, 287, 288, 295, 306, 310, 340, 336</t>
  </si>
  <si>
    <t>EC Balkline 47/2 organised by the U.I.F.A.B.. Venue : Salle de la Madeleine, Rue Duquesnoy 14, Brussels.</t>
  </si>
  <si>
    <t>Das Billardspiel                                  Eine Bibliographie</t>
  </si>
  <si>
    <t>Dieter Haase</t>
  </si>
  <si>
    <t>3-933146-70-4</t>
  </si>
  <si>
    <t>Edited by Author, Kassel</t>
  </si>
  <si>
    <t>387 p.</t>
  </si>
  <si>
    <t>Handles over 2000 titles of billiard books, catalogues and magazines.  This book is out of print but a 2nd and enhanced edition is in the making and can be expected around mid 2014.  A must have for collectors.  Contains a wealth of information.  Signed : "Gewidmet meinem Billiardfreund Filip - Dieter Haase".</t>
  </si>
  <si>
    <t>1-4, 6,7, 8, 9?, 10, 11</t>
  </si>
  <si>
    <t>July 1953 - December 1957.  Official billiards magazine edited by the Argentina billiards federation.  Seems to have been published irregular. N° 9 soes not mention a number neither exact time of publication. N° 6-9 probably owned by Bernard Siguret who must have been in Buenos Aires for a WC-ship 3-C).  6-9 are original the other ones are b&amp;w copies.</t>
  </si>
  <si>
    <t>Het Laatste Nieuws, Boschvoorde</t>
  </si>
  <si>
    <t>This book summarizes all Belgian sporting events and results of 1939.  The focus is mainly on cycling and soccer. 1 page about carom billiards. "Voor de Biljartliefhebbers".</t>
  </si>
  <si>
    <t>This book summarizes all Belgian sporting events and results of 1938.  The focus is mainly on cycling and soccer. 2 pages about carom billiards. "Voor de Biljartliefhebbers".</t>
  </si>
  <si>
    <t>Sportalmanak van  "Het Laatste Nieuws" 1940</t>
  </si>
  <si>
    <t>Sportalmanak van  "Het Laatste Nieuws" 1939</t>
  </si>
  <si>
    <t>Historia de la Argentina.  El Auge del Deporte 1949 -1955.</t>
  </si>
  <si>
    <t>950-752-221-2</t>
  </si>
  <si>
    <t>Félix Luna</t>
  </si>
  <si>
    <t>Sports during the Peron era.  Mentions billiards, Carrera and Navarra.  Picture of Carrera.</t>
  </si>
  <si>
    <t>Hyspamerica Ediciones de Argentina &amp; Editorial Sarmiento</t>
  </si>
  <si>
    <t>Buenos Aires, Centro Historico</t>
  </si>
  <si>
    <t>950-782-166-X</t>
  </si>
  <si>
    <t>Clarin</t>
  </si>
  <si>
    <t>Tourist guide for Buenos Aires.  Mentions the bar "Los 36 Billares" founded in 1894 with photo.</t>
  </si>
  <si>
    <t>La Razon 75 Aniversario.  La Razon 1905 - 1980 Histora Viva.</t>
  </si>
  <si>
    <t>La Razon, Buenos Aires</t>
  </si>
  <si>
    <t>Historical international overview 1905 - 1980 by the La Razon newspaper.  1 page about the history of billiards in Argentina with a photo of Berardi and Carrera.</t>
  </si>
  <si>
    <t>Rue Magnan 2, Bruxelles.</t>
  </si>
  <si>
    <t>B&amp;w copy. Volume 1.  Brussel, Rue Magnan 2. October 1, 1879. 4 pages, n°8.  Le numéro 15 centimes.</t>
  </si>
  <si>
    <t>Bd du Hainaut 107, Bruxelles</t>
  </si>
  <si>
    <t>B&amp;w copy. Numéro 1, première année.  January 12, 1902.  Le numéro 80 centimes. Abonnement par an : 6 Francs. 8 pages.</t>
  </si>
  <si>
    <t>Belgium, Flanders</t>
  </si>
  <si>
    <t>Het Biljart.  Maandblad gewijd aan het Biljartspel.</t>
  </si>
  <si>
    <t>Vestingstraat 244, Berchem-Antwerpen.</t>
  </si>
  <si>
    <t>B&amp;w copy.  1ste Jaargang, n°1.  March 1914.  Abonnementsprijs 3 fr/jaar, buitenland 4 fr/jaar.  16 pages.</t>
  </si>
  <si>
    <t>De Biljart.  Orgaan der Vlaamsche Liefhebbers.</t>
  </si>
  <si>
    <t>Prins-Albrechtstraat 113, Sint-Amandsberg.</t>
  </si>
  <si>
    <t>B&amp;w copy. 1ste jaargang n°7.  June 7, 1911. 10 centiemen het nummer. 4 pages.</t>
  </si>
  <si>
    <t>Le Billard Amateur.  Organe mensuel des Académies et Clubs de Billard.</t>
  </si>
  <si>
    <t>Bd du Nord 62, Bruxelles</t>
  </si>
  <si>
    <t>B&amp;w copy. 3me année, n°22.  January, 1908.  Abonnement 1fr/an de septembre à mars. 4 pages.</t>
  </si>
  <si>
    <t>Independent magazine for radio and television.  Contains an interview with Raymond Ceulemans about his life and billiard career. May 20, 1976.</t>
  </si>
  <si>
    <t>El Primitivo Buenos Aires</t>
  </si>
  <si>
    <t>Hector Adolfo Cordero</t>
  </si>
  <si>
    <t>Good copy. Cover somewhat worn.</t>
  </si>
  <si>
    <t>Editorial Plus Ultra, Buenos Aires</t>
  </si>
  <si>
    <t>Book about the early history of Buenos Aires treating aspects like politics, commerce, religion, government but also some paragraphs on games and billiards.</t>
  </si>
  <si>
    <t>Hernandarias, El Hijo de la Tierra</t>
  </si>
  <si>
    <t>Raul A. Molina</t>
  </si>
  <si>
    <t xml:space="preserve">Editorial Lancestremere, Buenos Aires. </t>
  </si>
  <si>
    <t>Edicion del Autor. 11/1120</t>
  </si>
  <si>
    <t>Biography about Hernandarias.  Hernando Arias de Saavedra (September 10, 1561 – 1634) was a soldier and politician of criollo ancestry. He was the first person born in the Americas to become a governor of a European colony in the New World,serving three terms as governor of Rio de la Plata province (containing Buenos Aires).  The books holds a personal dedication and a letter from the author, Raul A. Molina.</t>
  </si>
  <si>
    <t>Coleccion dirigada por Félix Luna</t>
  </si>
  <si>
    <t>Hernando Arias De Saavedra</t>
  </si>
  <si>
    <t>950-49-0471-8</t>
  </si>
  <si>
    <t>Editorial Planeta, Buenos Aires</t>
  </si>
  <si>
    <t>Good copy. Hardcover.</t>
  </si>
  <si>
    <t>A Practical Treatise on the Game of Billiards</t>
  </si>
  <si>
    <t>E. White</t>
  </si>
  <si>
    <t>978-0-9793663-0-7</t>
  </si>
  <si>
    <t>Original : W. Miller, London. Reprint : Carter Adams, Fayetteville, USA</t>
  </si>
  <si>
    <t>Very good copy. Hardcover.</t>
  </si>
  <si>
    <t>High quality reprint of the original by Carter's Billiard Library of the original written by E. White.  Earliest book fully dedicated to billiards.  Holds interesting insight of the game at that era. Signed : "To my friend Flip! Best Wishes, Carter 4 Jan 2014".</t>
  </si>
  <si>
    <t>Labyrinth und Billard</t>
  </si>
  <si>
    <t>Friedhelm Häring</t>
  </si>
  <si>
    <t>3-924301-04-2</t>
  </si>
  <si>
    <t>Dr. Friedhelm Häring, Giessen</t>
  </si>
  <si>
    <t>Very good copy. Soft cover.</t>
  </si>
  <si>
    <t xml:space="preserve">Book about aspects of the life and work of the Austrian artist Rudolf Hausner. One part about billiards illustrated with fascinating paintings. </t>
  </si>
  <si>
    <t>Tony Schrauwen, Een Wildertsbiljartfenomeen</t>
  </si>
  <si>
    <t>Roger Suykerbuyk (B)</t>
  </si>
  <si>
    <t>Print out.  Very good copy</t>
  </si>
  <si>
    <t>Biography about the life of Tony Schrauwen (1938 - 2005), worldchampion balkline and one of the most refined players.  Tony was also a world class teacher who worke for about 30 years for the Dutch League.  The book is written by his long time friend Roger Suykerbuyk.</t>
  </si>
  <si>
    <t>XXXVII Billard-Weltmeisterschaft Cadre 47/2</t>
  </si>
  <si>
    <t>Good, folded in 2</t>
  </si>
  <si>
    <t>WC Balkline 47/2.  Belonged to Tony Schrauwen ending 3rd behind José Galvez and Belgian Joseph Vervest (1).  Contains a copy of the detailed results.</t>
  </si>
  <si>
    <t>Biblithèque des Jeux, Traité du Jeu de Billard.  Carambolage, Poule à la Quille, Poule à la Baraque, Baraque, Parties des Cinq Quilles, Jeu de la Sonette, Partie de Cazin</t>
  </si>
  <si>
    <t>Little book about the rules of the billiard games mentioned in the title.  Book seems to be edited by a (French?) billiard table manufacturer.  Contains a stamp from Gustave De Laet &amp; Co in Antwerp.</t>
  </si>
  <si>
    <t>Kunststooten Gespeeld op het Wilhelmina-Biljart</t>
  </si>
  <si>
    <t>L.B. Salomon</t>
  </si>
  <si>
    <t>Biljartfabriek Wilhelmina, Amsterdam</t>
  </si>
  <si>
    <t>107 p.</t>
  </si>
  <si>
    <t>Reasonable copy. Soft cover.</t>
  </si>
  <si>
    <t>About 75 plates with carom billiards special figures.  Edited by Wilhelmina, a billiard table manufacturer.</t>
  </si>
  <si>
    <t>Beginnerscursus "Biljarten voor Vrouwen" Instruktie en oefeningen</t>
  </si>
  <si>
    <t>Ine Wijnen</t>
  </si>
  <si>
    <t>Good copy. Soft cover.</t>
  </si>
  <si>
    <t>2de herziene</t>
  </si>
  <si>
    <t>74 p.</t>
  </si>
  <si>
    <t>Good copy. Hard cover.</t>
  </si>
  <si>
    <t>Billard.  Carambol, Pool, Snooker, Kegelbillard.</t>
  </si>
  <si>
    <t>3-58223-256-2</t>
  </si>
  <si>
    <t>8. vollständig erneuerte Auflage</t>
  </si>
  <si>
    <t>Good copy. Soft cover</t>
  </si>
  <si>
    <t>Verlag Perlen Reihe, Wien - München, Zürich</t>
  </si>
  <si>
    <t>Simple explanations about the games mentioned in the title.</t>
  </si>
  <si>
    <t>E.J.F. Horemans</t>
  </si>
  <si>
    <t>One of the many editions of the book of Belgian professional player Edouard Horemans with photo's of the younger Horemans.  Over 50 interesting figures.  At the end unfoldable paper about A3 with 30 additional figures.</t>
  </si>
  <si>
    <t>Bij Groote Sportmenschen</t>
  </si>
  <si>
    <t>Frank</t>
  </si>
  <si>
    <t>Uitgeverij N.V. Weekblad "De Stad Antwerpen", Antwerpen</t>
  </si>
  <si>
    <t>Contains articles about at that time famous sporters from the Antwerp region, Belgium.  Also an 8 page article on Rene Gabriels, with photo.</t>
  </si>
  <si>
    <t>Informatie 1984</t>
  </si>
  <si>
    <t>Overview of the 83 - 84 sport season given by the Dutch billiard league KNBB with names of players, results of national and international championships, …</t>
  </si>
  <si>
    <t>Jaarboek 1972 - '73</t>
  </si>
  <si>
    <t>Overview of the 72 -73 sport season given by the Dutch billiard league KNBB with names of players, results of national and international championships, …</t>
  </si>
  <si>
    <t>Jaarboek 1974 - '75</t>
  </si>
  <si>
    <t>Overview of the 74 -75 sport season given by the Dutch billiard league KNBB with names of players, results of national and international championships, …</t>
  </si>
  <si>
    <t>Basics of carom billiards.</t>
  </si>
  <si>
    <t>A.W.C. Jacobs</t>
  </si>
  <si>
    <t>Amstel Brouwerij N.V.</t>
  </si>
  <si>
    <t>Biljart. Een serie stoten voor beginners en gevorderden. 1ste deel</t>
  </si>
  <si>
    <t>Worn copy but well readable.  Soft cover.</t>
  </si>
  <si>
    <t>Edited by the Amstel brewery as a promotion.  About carom billiards with 25 photos.</t>
  </si>
  <si>
    <t>Een partijtje LIBRE</t>
  </si>
  <si>
    <t>Hans Wiegel</t>
  </si>
  <si>
    <t>Nijgh &amp; van Ditmar, 's Gravenhage, Rotterdam</t>
  </si>
  <si>
    <t>Vision on politics and society by the Dutch liberal politician Hans Wiegel (°1941).  The book is in the list because he uses billiards in the title (with photo) as a metaphore for his beliefs and as a reaction on Tien over Rood (Ten over red) from his socialist counterpart..</t>
  </si>
  <si>
    <t>Het Biljartspel. Handleiding voor Beginners en Gevorderden.</t>
  </si>
  <si>
    <t>G.B. Van Goor Zonen's, 's Gravenhage, Djakarta</t>
  </si>
  <si>
    <t>Weten en Kunnen. Het Biljartspel.</t>
  </si>
  <si>
    <t>A. van Haaren, J. van der Hoek</t>
  </si>
  <si>
    <t>N.V. Uitgeversmij. Kosmos, Amsterdam, Antwerpen</t>
  </si>
  <si>
    <t>Firma L.J.C. Boucher, Den Haag</t>
  </si>
  <si>
    <t>De Memoires van Janus van de "Witte" ter gelegenheid van zijn vijftig jarig jubileum</t>
  </si>
  <si>
    <t>Een temporair lid. Is. Van Mens (?)</t>
  </si>
  <si>
    <t>J.F. van de Ven, Baarn</t>
  </si>
  <si>
    <t>Little book on carom billiards. 23 diagrams.</t>
  </si>
  <si>
    <t>Zwolsche Biljartclub 1910 - 2010</t>
  </si>
  <si>
    <t>979-90-90250600</t>
  </si>
  <si>
    <t>Zwolsche Biljartclub, Zwolle</t>
  </si>
  <si>
    <t>Roel Wichers</t>
  </si>
  <si>
    <t>Good copy with torn dust jacket.</t>
  </si>
  <si>
    <t>De Friesche Club 100 Jaar</t>
  </si>
  <si>
    <t>90-9014659-8</t>
  </si>
  <si>
    <t>Siep Braaksma, André Braaksma (D)</t>
  </si>
  <si>
    <t>De Friesche Club, Leeuwarden</t>
  </si>
  <si>
    <t>100 year history of the Friesche billiardsclub, based in Leeuwarden, the Netherlands.  Contains a lot of photo's and historical information.</t>
  </si>
  <si>
    <t>Lies Schrier 1887 - 1962. Biljartkampioene.</t>
  </si>
  <si>
    <t>Jaap Labrujere, Henk van Heijst</t>
  </si>
  <si>
    <t>Edited by authors</t>
  </si>
  <si>
    <t>Good copy. Print out in color.</t>
  </si>
  <si>
    <t>Historical research and tribute to Lies Schrier a female Dutch billiard player, born in Domburg, who lived from 1887 - 1962.  Born in the same year as that other billiard champion Willie Hoppe.</t>
  </si>
  <si>
    <t>Biljarten voor de Jeugd</t>
  </si>
  <si>
    <t>André Agema (D)</t>
  </si>
  <si>
    <t>Carom billiards training course for youth players with lots of diagrams.</t>
  </si>
  <si>
    <t>Biography about Hernandarias.  Hernando Arias de Saavedra (September 10, 1561 – 1634) was a soldier and politician of criollo ancestry. He was the first person born in the Americas to become a governor of a European colony in the New World,serving three terms as governor of Rio de la Plata province (containing Buenos Aires).  Chapter about games and billiards/</t>
  </si>
  <si>
    <t>Album der Natuur                            Een werk ter verspreiding van natuurkennis onder beschaafde lezers van allerlei stand</t>
  </si>
  <si>
    <t>Félicien Rops (Belgian artist : Graphic, Painter)</t>
  </si>
  <si>
    <t>San Sebastian</t>
  </si>
  <si>
    <t>BC San Sebastian</t>
  </si>
  <si>
    <t>22 copies</t>
  </si>
  <si>
    <t>Bi-Quarterly</t>
  </si>
  <si>
    <t>Dec 1967 - Dec 1971. Nrs 7, 8, 11 - 31.  Revista bimestral ilustrada, organo informativo del Billar Club de San Sebastian.</t>
  </si>
  <si>
    <t>I Campeonato de Espana Billar Libre</t>
  </si>
  <si>
    <t>Vigo</t>
  </si>
  <si>
    <t>Campeonato de Espana de Billar. Modalidad Cuadro 47/2, 1° Categoria.</t>
  </si>
  <si>
    <t>Vilanova I La Geltru</t>
  </si>
  <si>
    <t>July 29 - 31, 1982. Spanish Championship straight rail.</t>
  </si>
  <si>
    <t>March 11 -14, 1982. Spanish Championship balkline 47/2.  Among the contenders José Galvez.</t>
  </si>
  <si>
    <t>Campeonato de Europa de Billar.  Cuadro 47/2.</t>
  </si>
  <si>
    <t>Santander</t>
  </si>
  <si>
    <t>May 13 - 16, 1982.  EC balkline 47/2.  Wesenbeek, Hose, Stenzel, Bongers, Bourezg, Grethen, Arenaza, Wernikowski. Our club member and founder Willy Wesenbeek ended 3rd.</t>
  </si>
  <si>
    <t xml:space="preserve">                         Le Croquet                      Le Badminton Le Billard de Pelouse</t>
  </si>
  <si>
    <t>Jean Perrot</t>
  </si>
  <si>
    <t>Little book, mainly on the game of "croquet".</t>
  </si>
  <si>
    <t>Contempory Books Inc., Chicago</t>
  </si>
  <si>
    <t>0-8092-7402-7</t>
  </si>
  <si>
    <t>Holds no date, estimation '70, '80ies.  Reprint of the original dating from 1941. One of the first books dedicated entirely to the game of 3-cushion, carom. As Willie Hoppe was one of the founding fathers of carom this book retains interesting information on the very basics of the game. Soft , price published on front cover $4,95.</t>
  </si>
  <si>
    <t>Kleine Billardschool.  Carambolagespel.</t>
  </si>
  <si>
    <t>weight (kg)</t>
  </si>
  <si>
    <t>Version*</t>
  </si>
  <si>
    <t>O = Original</t>
  </si>
  <si>
    <t>*</t>
  </si>
  <si>
    <t>R = Reprint</t>
  </si>
  <si>
    <t>E = Electronic</t>
  </si>
  <si>
    <t>F = Facsimile</t>
  </si>
  <si>
    <t>Buenos Aires</t>
  </si>
  <si>
    <t>Recoplicacion fotgrafico de Hans Mann</t>
  </si>
  <si>
    <t>Ediciones Peusser, Buenos Aires</t>
  </si>
  <si>
    <t>A beautiful book with black &amp; white photo"s of Buenos Aires.  This book was a gift from a or the director of  Gevaert Argentina to worldchampion Clement Van Hassel when he came over to Buenos Aires to play the 1951 WC-ship."Aan Mr. Cl. Van Hassel.  Als blijvende herinnering en blijk van bewondering vanwege "Gevaert Argentina" uwer pracht-prestaties in het "Biljart-Wereldkampioenschap" in Buenos AIres. October 1951. A Ritsmans.".  The book also contained a separate signed photo from I. Ribas with a stamp of Los 36 Billares.</t>
  </si>
  <si>
    <t>Historias de Buenos Aires. Aportes del IX Congreso de Historia de la Ciudad.</t>
  </si>
  <si>
    <t>978-987-02-4090-7</t>
  </si>
  <si>
    <t>Junta Central de Estudios Historicos de la Ciudad de Buenos Aires, Buenos Aires</t>
  </si>
  <si>
    <t>This book treats manu aspects of the history of Buenos Aires.  A complete chapter p. 267 -282 have been dedicated to the history of billiards in Argentina and Buenos Aires : "De Versalles a Santa Maria de Buen Ayre 345 Anos de Billar en la Argentina".</t>
  </si>
  <si>
    <t>O</t>
  </si>
  <si>
    <t>Very good copy. Hard cover linnen.</t>
  </si>
  <si>
    <t>Libro de oro del deporte argentino</t>
  </si>
  <si>
    <t>Konex, Buenos Aires</t>
  </si>
  <si>
    <t>Rodolfo Alvarez Carou (chapter about billiards)</t>
  </si>
  <si>
    <t>Coordinado por Arnaldo Ignacio Adolfo Miranda.  Silvia Nora Martinez (author of the chapter about billiards)</t>
  </si>
  <si>
    <t>P. 132 -137 about famous billiard players in the history of Argentina, edited by the Konex Foundation.  This foundation also awards merits to the best sports(wo)men.  In 1980 and 1990 billiard player Osvaldo Berardi received a merit.</t>
  </si>
  <si>
    <t>The Master's Book of Pool and Billiards. For both amateur and expert players</t>
  </si>
  <si>
    <t>Joe Stone</t>
  </si>
  <si>
    <t>0-517-535688</t>
  </si>
  <si>
    <t>Crown Publishers Inc., New York</t>
  </si>
  <si>
    <t>Very good copy. Hard cover with dust jacket.</t>
  </si>
  <si>
    <t>Preface by Willie Mosconi. Contains 75 diagrams about pool and three cushion billiards.</t>
  </si>
  <si>
    <t>Billiards : Game, 500 Up. An Account of the Above Game, wiht Diagrams.</t>
  </si>
  <si>
    <t>Edward Russel Mardon</t>
  </si>
  <si>
    <t>R</t>
  </si>
  <si>
    <t>Print on demand</t>
  </si>
  <si>
    <t>The Noble Game of Billiards</t>
  </si>
  <si>
    <t>M. Mingaud (François Mingaud)</t>
  </si>
  <si>
    <t>Famous book by François Mingaud who invented or at least perfected the leather cue tip which impovement lead to a whole new array of shots shown in diagrams in this book.  Also published in France and Belgium. Quality of reprint of some diagrams is low. Originals are very rare and expensive.</t>
  </si>
  <si>
    <t>History of the game of English Billiards, account of a game the author played against a Mr. Porker, 120 diagrams of which many canons, the rules of the game. Quality of reprint of some diagrams is low.</t>
  </si>
  <si>
    <t>Simpkin and Marshall, London (Book Renaissance, USA?)</t>
  </si>
  <si>
    <t>M.J. Thurston, London (Book Renaissance, USA?)</t>
  </si>
  <si>
    <t>0-15-614972-9</t>
  </si>
  <si>
    <t>Harvest/HBJ Book, San Diego, New York, London</t>
  </si>
  <si>
    <t>Updated edition</t>
  </si>
  <si>
    <t>Good copy, corners clipped. Soft cover.</t>
  </si>
  <si>
    <t>Half the book is about pool, the other half about three cushion billiards. 100's of interesting diagrams</t>
  </si>
  <si>
    <t>William Hendricks' History of Billiards</t>
  </si>
  <si>
    <t>William Hendricks</t>
  </si>
  <si>
    <t>Good copy. Soft (yellow) cover</t>
  </si>
  <si>
    <t>Edited by author, Roxana - Illinois</t>
  </si>
  <si>
    <t>978-84-7902-936-4</t>
  </si>
  <si>
    <t>Billar a Tres Bandas. Programas de entrenamiento.</t>
  </si>
  <si>
    <t>Beautiful book with lots of diagrams and photo's.  Explains in detail how to become a better 3-cushion player,  containing a training plan.</t>
  </si>
  <si>
    <t>Detailed book about the history of billiards containing many notes and mentioning all sourcces of information (100's of books and articles).  Hard to find and valuable to all people interested in the history of billiards. "Richard L. Sutton Jr. Second printing - gift of the author. red (?) 17 July 1975".</t>
  </si>
  <si>
    <t>Sports Illustrated</t>
  </si>
  <si>
    <t>Time Inc., Chicago</t>
  </si>
  <si>
    <t>November 15, 1954. Article about Willie Hoppe "KID WITH A CUE" pp. 82 -83.  Contains 3 photo's of which of one taken at the start of a (the 1906 WC match ??) match of balkline billiards in Paris against Maurice Vignaux with Comte de Dré as referree.</t>
  </si>
  <si>
    <t>Sport</t>
  </si>
  <si>
    <t>Macfadden Publications, New York</t>
  </si>
  <si>
    <t>January 1951.  Article about Willie Hoppe "…and still Champion".  Pp. 46 - 48, 93 - 95.  Contains a beautiful 1-page color photo of Hoppe.</t>
  </si>
  <si>
    <t>Carlos Enriquez (Henriquez?)</t>
  </si>
  <si>
    <t>Editorial Cisne, Barcelona</t>
  </si>
  <si>
    <t>Revised, 1970</t>
  </si>
  <si>
    <t>Wonderful biography about the life of Dan McGoorty.  McGoorty was a seasoned pool and 3 cushion player and a more than colorful figure with an allergy for work. The story of McGoorty is told with interesting details that contain a lot of information about the players of that era and the game itself.</t>
  </si>
  <si>
    <t>3 cushion systems by Allen Gilbert who became U.S. champion 3 cushion billiards at several occasions.  He was also part of the BWA professional player group in the 80'ies headed by Dr. Bayer.</t>
  </si>
  <si>
    <t>The Science of Billiards with Practical Applications</t>
  </si>
  <si>
    <t>J.T. Stoddard</t>
  </si>
  <si>
    <t>W.A. Buttefield, Boston</t>
  </si>
  <si>
    <t>Explains the schience behind the game of billiards in an understandable and practical. Contains some references to to other books in the same field.</t>
  </si>
  <si>
    <t>Three-Cushion Billiards. "Diamond System"</t>
  </si>
  <si>
    <t>Robert L. Cannefax</t>
  </si>
  <si>
    <t>The Brunswick-Balke- Collender Co.,Chicago</t>
  </si>
  <si>
    <t>Stack of 12 reactangular cards with 10 charts and 35 shots "explaining" the diamond system.  Kind of cards you could take along to the billiard room and lay down on the wooden borders of the billiard table and practice the system.</t>
  </si>
  <si>
    <t>The physics of Pocket Billiards</t>
  </si>
  <si>
    <t>Wayland C. Marlow</t>
  </si>
  <si>
    <t>0-9645370-0-1</t>
  </si>
  <si>
    <t>MAST, Palm Beach Gardens</t>
  </si>
  <si>
    <t>"David Harrison/Good Shooting/Waayland C Marlow 1999".  Detailed book about the physics involved in playing billiards.  Theories have also been supported by practical experiments.</t>
  </si>
  <si>
    <t>Jean Minet</t>
  </si>
  <si>
    <t>Jeux d'Interieur Educatifs, Alusants et de Société pour Enfants et Adultes</t>
  </si>
  <si>
    <t>Maison d'édition A. De Boeck, Brussels</t>
  </si>
  <si>
    <t>Description of 333 games. Pp. 202 - 208 about different billiard games in the broadest sense.</t>
  </si>
  <si>
    <t xml:space="preserve">Il Gioco del Biliardo. Regole e Strategie. </t>
  </si>
  <si>
    <t>Lamberto Antonelli</t>
  </si>
  <si>
    <t>88-7124-228-9</t>
  </si>
  <si>
    <t>Casa Editrice Roberto Napoleane S.r.l., Roma</t>
  </si>
  <si>
    <t>Explaining the rules of several billiard games.  Main topic is the Italian 5 keen game, "cinque birilli".  Also a short explantion about the diamond system.</t>
  </si>
  <si>
    <t>Théorie Pratique du Billard.  Etudes des Trois Coups Principaux : Coulés, Effets, Massés</t>
  </si>
  <si>
    <t>Edmond Graveleuse</t>
  </si>
  <si>
    <t>Imprimerie Anonyme de Publications Périodiques, A. Ghio, Paris</t>
  </si>
  <si>
    <t>Good but fragile copy taken in accout it's age. Hard cover.</t>
  </si>
  <si>
    <t>Important book in the history of carom billiards.  98 diagrams well and clearly  explained also detailing the run of the object ball.  On the last page Graveleuse repeats his request to introduce "balklines" in order the make the game more attractive.  He proposed this idea earlier on May 1 1880 in the "Revue des Jeux du Samedi".  As such Graveleuse is seen as the "father" of balkline billiards.</t>
  </si>
  <si>
    <t>The American Hoyle; or, Gentleman's Hand-Book of Games</t>
  </si>
  <si>
    <t>Dick &amp; Fitzgerald Publishers, New York</t>
  </si>
  <si>
    <t>"Trumps"</t>
  </si>
  <si>
    <t>"Containing all the games played in the United States with Rules, Descriptions, and Technicalities, adapted to the American Methods of Playing. By "Trumps".  Illustrated with numerous diagrams and engravings to which is appended an elaborate treatise on the doctrine of chances. Pp. 398 -439 about billiards.</t>
  </si>
  <si>
    <t>Quiere Vd. Jugar al billar? Guia practica para aprender tan noble juego</t>
  </si>
  <si>
    <t>Wan-Baecker</t>
  </si>
  <si>
    <t>Quiere Vd. Jugar al billar?  Guia practica para aprender tan noble juego</t>
  </si>
  <si>
    <t>Very good copy. Hard cover.</t>
  </si>
  <si>
    <t>978-1-4622-3127-0</t>
  </si>
  <si>
    <t>Historically important book of one of the great "sponsors"of billiards in the U.S. In general high quality reprint but 3 diagrams have poor quality.</t>
  </si>
  <si>
    <t>John A. Thatcher</t>
  </si>
  <si>
    <t>978-1-4622-3126-3</t>
  </si>
  <si>
    <t>Championship Billiards. Old and New.</t>
  </si>
  <si>
    <t>About 100 diagrams and figures mainly about 3 cushion billiards.  Also contains the detailed stories of some championship games. High quality reprint.</t>
  </si>
  <si>
    <t>978-1-4622-3125-6</t>
  </si>
  <si>
    <t>Dick &amp; Fitzgerald Publishers, New York (Reprint by : Repressed Publishing LLC, Provo)</t>
  </si>
  <si>
    <t>Rand, McNally &amp; Co. Publishers, Chicago, New York (Reprint by : Repressed Publishing LLC, Provo)</t>
  </si>
  <si>
    <t>Modern Billiards. A Complete Text-Book of the Game, containing plain and practical instructions how to play and acquire skill at this scientific amusement.</t>
  </si>
  <si>
    <t>The Brunswick-Balke-Collender Co., Chicago</t>
  </si>
  <si>
    <t>Benjamin Garno (name is not mentioned in the book)</t>
  </si>
  <si>
    <t>1904 edition of the Brunswick Co.  Contains many historical data about matches played in the past.Also containing about 80 plates about straight rail (carom billiards) with detailed explanation. High quality reprint.</t>
  </si>
  <si>
    <t>L'Estampille</t>
  </si>
  <si>
    <t>Archeologia S.A., Dijon</t>
  </si>
  <si>
    <t>N° 157 May 1983. Pp. 6 - 17 Article about billiard collectibles, mainly tables.</t>
  </si>
  <si>
    <t>21, 220, 366, 472</t>
  </si>
  <si>
    <t>1/1969, 8/1985, 1/1998, 11/2006.  History of the cafés, bars &amp; hotels in Argentina &amp; Buenos Aires, games</t>
  </si>
  <si>
    <t>Scientific Billiards.                                         Garnier's Practice Shots, With Hints To Amateurs</t>
  </si>
  <si>
    <t>D. Appleton &amp; Company, New York</t>
  </si>
  <si>
    <t>Fair copy</t>
  </si>
  <si>
    <t>106 colour diagrams, mainly rappel strokes outlining the course of the cue- and object ball.</t>
  </si>
  <si>
    <t>Bob Henning</t>
  </si>
  <si>
    <t>88-8440-388-X</t>
  </si>
  <si>
    <t>Explains how to approach the game of (pool) billiards.  Also handles the mental, emotional and strategy aspects.</t>
  </si>
  <si>
    <t>Billiards, Bowling, Table Tennis and Video Games                                                         A Bibliographic Guide</t>
  </si>
  <si>
    <t>Robert Craven</t>
  </si>
  <si>
    <t>0-313-23462-0 (978-0-313-23462-0)</t>
  </si>
  <si>
    <t>Greenwood Press, Connecticut (Lightning Source, UK)</t>
  </si>
  <si>
    <t>Print on demand. Bibliography about the games mentioned in the title. 618 references about billiards.</t>
  </si>
  <si>
    <t>English Library Edited by J. Isaacs</t>
  </si>
  <si>
    <t>Fair copy with dust jacket</t>
  </si>
  <si>
    <t>This is a 1930 reprint of The Compleat Gamester (1674) by Chalres Cotton and the Lives of the Gamesters (1714) by Theophilus Lucas. The introduction is authored by Cyril Hughes Hartmann</t>
  </si>
  <si>
    <t>The Blomdahl Era</t>
  </si>
  <si>
    <t>Bert van Manen</t>
  </si>
  <si>
    <t>978-90-9028327-2</t>
  </si>
  <si>
    <t>This book unravels the last 30 years of three-cushion billiards and consists of columns, tournament and championship results and a 10 page interview with Torblörn Blomdahl.</t>
  </si>
  <si>
    <t>Bert van Manen, Ede</t>
  </si>
  <si>
    <t>manuale di biliardo</t>
  </si>
  <si>
    <t>Luigi Lamparelli</t>
  </si>
  <si>
    <t>88-7669-013-1</t>
  </si>
  <si>
    <t>Casa Editrice MEB, Padova</t>
  </si>
  <si>
    <t>Good. Soft cover.</t>
  </si>
  <si>
    <t>Book about how to approach the games of Italian billiards.  Contains a number of photo's of the Hermelin billiards (factory) in Milan.</t>
  </si>
  <si>
    <t>Il Fascino el Biliardo</t>
  </si>
  <si>
    <t>Tonino Virgili</t>
  </si>
  <si>
    <t>Book about cinque birilli.  Contains many colored diagrams. No mentioning of editor, date, …</t>
  </si>
  <si>
    <t>Deutsche Meisterschaft Billard 2013                                            Pool . Snooker . Karambol . Kegel</t>
  </si>
  <si>
    <t>Yellow cover.  This book, although it has the same title and author has besides smaller dimensions not the same content as the 1942 edition.  This book is more for beginners at the Libre game.  At the end there is an unfoldable drawing containing 29 figures</t>
  </si>
  <si>
    <t>Edouard Horemans (B)</t>
  </si>
  <si>
    <t>Les Editions Lumière, Brussels</t>
  </si>
  <si>
    <t>Fair copy. Hard cover with dust jacket.</t>
  </si>
  <si>
    <t>Edition in French. A logic step as Horemans lived in Brussels at that moment. Edouard Horemans was a Belgian professional player traveling all over Europe and the America's and 2 x Worldchampion of the Professional Players in 1925/6 and 1928/9.  The book has 127 drawings and 14 photo's.  The book treats libre, balkline and 3-cushion carom explaining the basics of the diamond system.</t>
  </si>
  <si>
    <t>De Top 500. De beste Nederlandse sporters van de 20ste eeuw.</t>
  </si>
  <si>
    <t>90-76574-04-9</t>
  </si>
  <si>
    <t>Anton Witkamp, Leo van de Ruit.  Billiards by Ben de Graaf.</t>
  </si>
  <si>
    <t>Premium Press BV Publishers, Maarssen</t>
  </si>
  <si>
    <t>Good copy with red dust jacket. Hard cover.</t>
  </si>
  <si>
    <t>Biljarten. Een handleiding voor beginners.</t>
  </si>
  <si>
    <t>Jaap Snijders, A.C.A. Lemmers</t>
  </si>
  <si>
    <t>Uitgeverij Helmond, Helmond</t>
  </si>
  <si>
    <t>90-252-9479-0</t>
  </si>
  <si>
    <t>Basic instruction book about carom billiards.</t>
  </si>
  <si>
    <t>Emicrana e Biliardo. Viaggio tra neuroscienze, emicrania e sport (con un pizzico di filosofia)</t>
  </si>
  <si>
    <t>Ezio Del Ponte</t>
  </si>
  <si>
    <t>978-88-87804-89-8</t>
  </si>
  <si>
    <t>Pietro Pintore Editore, Torino</t>
  </si>
  <si>
    <t>Very good. Soft cover.</t>
  </si>
  <si>
    <t>German national championships three-cushion and triathlon.</t>
  </si>
  <si>
    <t>Le Partriote Illustré</t>
  </si>
  <si>
    <t>S.A. d(Edition des Journaux du Patriote, Brussels</t>
  </si>
  <si>
    <t>Feb 1 1970.  Two pages about the production of billiard balls by "Les Usines de Callenelle" (Tournai, Belgium).  By then the now changed into Saluc (Aramith balls) and currently the company has been taken over by Simonis, the billiards cloth market leader.</t>
  </si>
  <si>
    <t>E</t>
  </si>
  <si>
    <t>F</t>
  </si>
  <si>
    <t>Carom billiards book about balkline 47/2.  Contains 150 diagrams.  I'm not sure who the author is, as some parts mentioned in the index ("preface par Galtier, palmares Mencarini" are missing).  It could well be a copy that Darboux used for training purposes.  After research on the internet the original book could have been written by Oswals Mancirini or Michel Fonda.</t>
  </si>
  <si>
    <t>Paul Darboux? Michel Fonda? Oswald Mancirini?</t>
  </si>
  <si>
    <t>Taschenbuch des Deutschen Billardbundes e.V. (DBB)</t>
  </si>
  <si>
    <t>Articles and rules of the West German (est. 1975) Billiards Association.  Contains articles and rules.  5 chapters : Satzung, Sportordnung, Jugendordnung, Ehrungsordnung and Finanzordnung.</t>
  </si>
  <si>
    <t>Good copy. Small binder.</t>
  </si>
  <si>
    <t>giochiamo a biliardo e bocette</t>
  </si>
  <si>
    <t>88-7669-387-4</t>
  </si>
  <si>
    <t>Gruppo Editoriale Muzzio, Padova</t>
  </si>
  <si>
    <t>Book about how to approach the games of Italian billiards.  Contains a number of photo's of the Hermelin billiards (factory) in Milan.Very similar to "manuale di biliardo" 1984.</t>
  </si>
  <si>
    <t>Billar Artisitico. Iniciacion.</t>
  </si>
  <si>
    <t>2nd. N° 00191.</t>
  </si>
  <si>
    <t>Emilio Puig Nadal, Valerio Parera Sans</t>
  </si>
  <si>
    <t>58 (not numbered)</t>
  </si>
  <si>
    <t>Contains 76 artistic billiard figures.  Also the rules of the game and some advice has been provided.</t>
  </si>
  <si>
    <t>Description of the 500 top sportsmen of the Netherlands in the 20th century of which 13 billiard players : Jean Bessems, Jos Bongers, Arie Bos, Rini van Bracht, Hendrik Robijns, Christ van der Smissen, Jan Sweering, Piet van de Pol, Kees de Ruijter, Jan Dommering, Henk Scholte, Hans Vultink en Dick Jaspers.</t>
  </si>
  <si>
    <t>PBT</t>
  </si>
  <si>
    <t>PBT, Buenos Aires</t>
  </si>
  <si>
    <t>1-34, 36-37,39-42, 44-260</t>
  </si>
  <si>
    <t>Byrne's Standard Book of Pool and Billiards. A complete guide to all cue games.</t>
  </si>
  <si>
    <t>Système D</t>
  </si>
  <si>
    <t>March 14, 1926.  Handyman magzine. Contains an article about how to make your own billiard table.</t>
  </si>
  <si>
    <t>The Physics of Ball Games</t>
  </si>
  <si>
    <t>C.B. Daish</t>
  </si>
  <si>
    <t>0 340 05399</t>
  </si>
  <si>
    <t>Very good copy. Hard copy with dust jacket.</t>
  </si>
  <si>
    <t>Explaining the physics that are involved in ball games, also containing a chapter on billiards. Part I about the analysis of the events and a Part II about the mathematical treatment.</t>
  </si>
  <si>
    <t>FABB, Paris</t>
  </si>
  <si>
    <t>Antoine Boris</t>
  </si>
  <si>
    <t>Le Casse-Tête au Billard</t>
  </si>
  <si>
    <t>French, Dutch, Italian, German, English</t>
  </si>
  <si>
    <t>This book contains 89 diagrams mainly on straight rail and some photos of Boris in action.  Antoine Boris was a colorful figure traveling around Europe to perform billiards exhibitions with straight rail, balkline and trick shots. Boris played very well using his hands &amp; fingers.</t>
  </si>
  <si>
    <t>Antoine Boris in Le Casse -Tête au Billard</t>
  </si>
  <si>
    <t>Horemans komt binnen in een café binnen in een kleine stad en wordt niet herkend.  Daar hij drie ballen en een queue op het biljart ziet, probeert hij een fantasiestoot en doet de drie ballen buiten het biljart vliegen.  Na de stoot zegt de baas, kwaad:"Mijnheer indien U geen biljart kunt spelen, dan raad ik U aan met de kaarten te spelen ..."</t>
  </si>
  <si>
    <t>Dans une des démonstrations de Boris avec ses coups acrobatiques à la main, une dame demande :"Comment cela se fait-il, Monsieur, que vous jouez à la main?". "Je continuerai par la suite avec la queue, Madame!" Répliqua Boris.</t>
  </si>
  <si>
    <t>Riccardo Belluta, Valentina Rosapinta</t>
  </si>
  <si>
    <t>84-315-0948-1</t>
  </si>
  <si>
    <t>Reasonable copy. Soft cove'r.</t>
  </si>
  <si>
    <t>This book treats mainly the Italian 5 keens game (cinque birilli) and its rules.  Contains 221 diagrams and some photos.</t>
  </si>
  <si>
    <t>Tiro de Apertura</t>
  </si>
  <si>
    <t>Pietro Grossi</t>
  </si>
  <si>
    <t>978-84-7669-828-0</t>
  </si>
  <si>
    <t>El Aleph Editores, Barcelona</t>
  </si>
  <si>
    <t>Novel translated from Italian to Spanish by Helena Aguila Ruzola. Original title L'acchito.  Biiliards as a metaphore for order and logic.</t>
  </si>
  <si>
    <t>Bi-Monthly</t>
  </si>
  <si>
    <t>November 1952 - December 1957. JG6: 12. JG7: 1, 3-12. JG8: 1-3, 5-12. JG9: 1-5. JG11: 1-12. JG12: 1.</t>
  </si>
  <si>
    <t>June 1960 - August 1962. JG14: 7, 8, 10,11. JG15: 1-7, 9, 11,12. JG16: 1-9.</t>
  </si>
  <si>
    <t>23 copies</t>
  </si>
  <si>
    <t>De Biljartwereld</t>
  </si>
  <si>
    <t xml:space="preserve">"Halfmaandelijksch Blad. Offic. Orgaan van den Nederlandschen Biljartbond en van de vereenigingen "K.R.A.S.", "Rembrandt", "Watergraafsmeer", "Amsterdam" en "Sarphati" te Amsterdam, de "'s-Gravenhaagsche Biljartclub" te 's-Gravenhage, de "Friesche Biljartclub" te Leeuwarden, "De Maasstad", B.V. "Caland" te Rotterdam en B.V. "Noord-Brabant" te Utrecht".                                                                                       February 15, 1930 - January 31, 1933. JG6: 1-24. Remark n°4 has been missnumbered as n°3. JG7: 1-10, 14-19, 21-24. JG8: 1-13, 15-24.                                                                                                               </t>
  </si>
  <si>
    <t>67 copies</t>
  </si>
  <si>
    <t>100 photo's on series play (série américaine) and how to play each figure and 51 photo's on balkline positions. This book alos contains a list of Marty's world records at the time.</t>
  </si>
  <si>
    <t>100 photo's on series play (série américaine) and how to play each figure and 51 photo's on balkline positions.This book alos contains a list of Marty's world records at the time.</t>
  </si>
  <si>
    <t>0,694.</t>
  </si>
  <si>
    <t xml:space="preserve">le Syndicat Patronale du Billard </t>
  </si>
  <si>
    <t>Les Billards Proust, Paris</t>
  </si>
  <si>
    <t>Jouez au BILLARD. Receuil des Règles des Différentes Parties.</t>
  </si>
  <si>
    <t>This book is a commercial publication to promote the company "Les Billards Proust". So it explains the material needed to play billiards. Besides that it contains the rules of about 20 variations of the game.</t>
  </si>
  <si>
    <t>G. Caro Fabriquant de Billards, Paris</t>
  </si>
  <si>
    <t>Decent copy. Soft cover.</t>
  </si>
  <si>
    <t>Introduction by the Dr. E. Monin from Paris explaining the health benefits of playing billards. Rules of many games, diagrams, strokes, material.</t>
  </si>
  <si>
    <t>Le billard se recommande surtout aux surmenés de l'existence (et ils sont nombreux aujourd'hui), aux oisifs, aux gens de lettres, aux employés de bureaux, aux financiers affligés d'incessantes préoccupations d'argent. En résumé, le jeu de billard peut aider au traitement des maladies et cela sans préjudice de l'attrait incontestable qu'il offre aux amateurs par ses multiples combinaisons: il joint l'utile à l'agréable. N'est-ce pas là, la véritable raison de son succès chaque jour grandissant?</t>
  </si>
  <si>
    <t>G. Caro - Manuel officiel et pratique des jeux de billard - Introduction by the Dr. E. Monin (est. 1920)</t>
  </si>
  <si>
    <t>Le Billard Appris sans Maitre</t>
  </si>
  <si>
    <t>Edited by Author, Paris</t>
  </si>
  <si>
    <t>Contains 170 diagrams, 100short biographies of famous players, explantion of series play. This book was the continuation of earlier publications by the billard professor Mangin : Nouveau Traité (1876) and Complément du Nouveau Traité (1880).</t>
  </si>
  <si>
    <t>2-87312-000-2</t>
  </si>
  <si>
    <t>Good copy. Some wear. Soft cover.</t>
  </si>
  <si>
    <t>Sport in Belgium Sprl, Brussels</t>
  </si>
  <si>
    <t>Book about snooker. About the history, technique, material, rules, biographies of famous players of the game. Contains many diagrams (color) and photo's (b&amp;w).</t>
  </si>
  <si>
    <t>The man with the white carnation. Biography of the Five-Time Billiards World Champion Pedro Leopoldo Carrera (1914-1963).</t>
  </si>
  <si>
    <t>Luis Alberto Venosa. Translated from the Spanish original by Gerard Coldham.</t>
  </si>
  <si>
    <t>Filip Steurs, Antwerp</t>
  </si>
  <si>
    <t>Very good condition. Hard cover.</t>
  </si>
  <si>
    <t>The biography of Pedro Leopoldo Carrera (1914-1963). Carrera was the best carom billiards player in Argentinean history and the best of his era. His career was largely inluenced by the Peron regime (1946-1955). This book holds many unedited photo's and anecdotes.</t>
  </si>
  <si>
    <t>1st (~ 250 copies)</t>
  </si>
  <si>
    <t>978-908-22-6230-8</t>
  </si>
  <si>
    <t>Good copy.Soft cover.</t>
  </si>
  <si>
    <t>1st (? Hoppe on front)</t>
  </si>
  <si>
    <t>Bsics about carom billiards. Print supported by KNBB.  In the back information about how to contact the KNBB.</t>
  </si>
  <si>
    <t>90 294 6016 4</t>
  </si>
  <si>
    <t>Very good copy.</t>
  </si>
  <si>
    <t>Good copy. Hard cover (yellow).</t>
  </si>
  <si>
    <t>First edition of a long series.  This book is more for beginners at the Libre game.  At the end there is an unfoldable drawing containing 28 figures, in the book there are 49 diagrams.</t>
  </si>
  <si>
    <t>De Nederlandsche Biljartbond NBB. Statuten, Huishoudelijk Reglement, Wedstrijdreglement, Spel- en Arbitragereglement, Competitiereglement</t>
  </si>
  <si>
    <t>De Nederlandsche Biljartbond (NBB)</t>
  </si>
  <si>
    <t>Decent copy. Hard cover.</t>
  </si>
  <si>
    <t>Map with perforated pages bound together by thin metal strips. Containing the rules and regulations of the Dutch Billard Federation (NBB) at the time.</t>
  </si>
  <si>
    <t>75 jaar biljartgeschiedenis van het District Rotterdam van de KNBB 1923 - 1998</t>
  </si>
  <si>
    <t>Maarten van Bodegom</t>
  </si>
  <si>
    <t>90-76217-03-3</t>
  </si>
  <si>
    <t>AVW Vakpers BV, Capelle aan den Ijssel</t>
  </si>
  <si>
    <t>History of the game, billiard clubs and players in the district of Rotterdam (Netherlands) from 1923 - 1998.</t>
  </si>
  <si>
    <t>The Snooker Player's Guide to English Billiards. A new fast-track method for improving your cue skills.</t>
  </si>
  <si>
    <t>Martin Goodwill &amp; Roger Morgan</t>
  </si>
  <si>
    <t>englishBilliards.org</t>
  </si>
  <si>
    <t>978-0-9564054-0-1</t>
  </si>
  <si>
    <t>Signed on 16/10-2014 "Mr Carambola Martin Spoormans "Signature"". The Belgian Spoormans is one of the most versatile players, playing as well carom billiards (3-cushion on the highest level) as 5 keens, snooker, english billiards, … He won the biathlon World Campionship, where 5-keen and 3-cushion is played. The book explains very clearly with nice coloured diagrams how the game of english billiards should be played showing many exercise shots.</t>
  </si>
  <si>
    <t>El hombre del clavel blanco. Biografia del Pentacampion Mundial de Billar Pedro Leopoldo Carrera (1914-1963)</t>
  </si>
  <si>
    <t>Luis Alberto Venosa</t>
  </si>
  <si>
    <t>978-987-33-4972-0</t>
  </si>
  <si>
    <t>Edited by Author, Ituzaingo</t>
  </si>
  <si>
    <t>1st (100 copies)</t>
  </si>
  <si>
    <t>Signed by the author. "For my friend Filip Steurs 8/8/2014 "signature"".The biography of Pedro Leopoldo Carrera (1914-1963). Carrera was the best carom billiards player in Argentinean history and the best of his era. His career was largely inluenced by the Peron regime (1946-1955). This book holds many unedited photo's and anecdotes.</t>
  </si>
  <si>
    <t>Guia del Aficianado. Billar de acuerdo a la regelmentacion internacional.</t>
  </si>
  <si>
    <t>Editorial India, Buenos Aires</t>
  </si>
  <si>
    <t>Rules of all carom game styles, also casin, snooker and carolina. Also a chapter on the diamond 3-cushion system.</t>
  </si>
  <si>
    <t>11th</t>
  </si>
  <si>
    <t>Print supported by KNBB, introduction by Jan Lageweg president of the KNBB at the time.  Basics of the billiard game, very well explained in such a little book, with lots of small diagrams.</t>
  </si>
  <si>
    <t>Carl Bach, Jorgen Koch</t>
  </si>
  <si>
    <t>87-419-3880-1</t>
  </si>
  <si>
    <t>Jespersen Og Pios Forlag, Kopenhagen</t>
  </si>
  <si>
    <t>This books explains the rules about several billiard games. Contains 79 figures and diagrams. The diagrams are minly insturctional for the series games staright rail and balkline.</t>
  </si>
  <si>
    <t xml:space="preserve">6th </t>
  </si>
  <si>
    <t>Basics about carom billiards. Print supported by KNBB.  In the back information about how to contact the KNBB. (van de Pol on front)</t>
  </si>
  <si>
    <t>90 2300589 9/CIP</t>
  </si>
  <si>
    <t>A.F.E.B.</t>
  </si>
  <si>
    <t>Billard Sport</t>
  </si>
  <si>
    <t>Billiards Digest</t>
  </si>
  <si>
    <t>National Bowlers Journal Inc., Chicago</t>
  </si>
  <si>
    <t>6 copies</t>
  </si>
  <si>
    <t>Sept 1988 - April 1990. Started in 1978/1979. Also holds interesting articles about carom billiards from Mike Shamos and Robert Byrne.</t>
  </si>
  <si>
    <t>104 copies + doubles</t>
  </si>
  <si>
    <t>Successor of Billard France (continued numbering). Dating from January 2002 until Dec 2011.</t>
  </si>
  <si>
    <t xml:space="preserve">Driebanden Seizoenspecial </t>
  </si>
  <si>
    <t>1996/1997, 2006/2007,2008/2009, 2009/2010, 2010/2011, 2011/2012, 2012/2013</t>
  </si>
  <si>
    <t>Special edition Driebandennieuws</t>
  </si>
  <si>
    <t>Francis Productions, Rotterdam - Coolegem Media</t>
  </si>
  <si>
    <t>Apr/May 2005, Aug/Nov 2005</t>
  </si>
  <si>
    <t>Rules of English Billiards, Snooker, Volunteer Snooker, Pyramids, Pool and Russian Pool.</t>
  </si>
  <si>
    <t>Billiards Association and Control Council, London</t>
  </si>
  <si>
    <t>Nice little book of rules. Also holds some publicity of billiard goods suppliers and information about the people that constituted the Billiards Association and Control Council at the time.</t>
  </si>
  <si>
    <t>Fervor de Buenos Aires</t>
  </si>
  <si>
    <t>Gobierno de la Ciudad de Buenos Aires</t>
  </si>
  <si>
    <t>Ano 1, N°8</t>
  </si>
  <si>
    <t>Bares de Buenos Aires</t>
  </si>
  <si>
    <t>campeonato de Europa de billar</t>
  </si>
  <si>
    <t>Reus</t>
  </si>
  <si>
    <t>XVII Campeonata de Europa de Billar Modalidad Libre. 17-20/5 1972. Participants Schrauwen, Galvez, Hose, Stenzel, Wirtz, Connesson, Vet, Burgener, Espona.</t>
  </si>
  <si>
    <t>Gewinnen beim Carambol-Billard</t>
  </si>
  <si>
    <t>3-7919-0455-8</t>
  </si>
  <si>
    <t>General introduction to straight rail and balkline with diagrams and photo's also explaining stance and stroke.</t>
  </si>
  <si>
    <t>Billard für Fortgeschrittene. Cadre, Einband, Dreiband, Kunststoss</t>
  </si>
  <si>
    <t>3-8068-1735-9</t>
  </si>
  <si>
    <t>The book contains 189 diagrams, all explained in detail how to obtain the best result. Handling balkline, 1- and 3-cushion and phantasy.</t>
  </si>
  <si>
    <t>Partie de Billard</t>
  </si>
  <si>
    <t>Fabien Laze, Olivier Lecerf</t>
  </si>
  <si>
    <t>2-914163-00-2</t>
  </si>
  <si>
    <t>en toutes lettres, Paris</t>
  </si>
  <si>
    <t>Reflections about "l'Académie de Billard Clichy-Montmartre" opened by Roger Conti in 1947 and financed by Jean Bauchet. This book contains beautiful drawings in Chinese ink accompanied by text. At the end some historical bacground information about this Academy.</t>
  </si>
  <si>
    <t>Mozart - Glück Spiel und Leidenschaft</t>
  </si>
  <si>
    <t>3-87066-886-5</t>
  </si>
  <si>
    <t>Verlag K.H. Bock, Bad Honnef</t>
  </si>
  <si>
    <t>Signed "Hw. Herrn Stadtpfarrer Walter Oberascher herzlich gewidmet! Günther Bauer Salzburg-Aigen 21, XII, 2003".  Book about Mozart's fascination with games. Pages 141 - 192 about billiards.</t>
  </si>
  <si>
    <t>"120 sur mouches". La Bande et ses Séries. Vol. 2.</t>
  </si>
  <si>
    <t>Containing 201 diagrams explaining how to proceed the game when the balls are close together at the head of the table near the corners. The book requires experience in the game of 1-cushion.</t>
  </si>
  <si>
    <t>Billard Conseils et Technique</t>
  </si>
  <si>
    <t>J.M. Fray</t>
  </si>
  <si>
    <t>Explaining the basics of the game of straight rail among which keeping the balls at the head of the table.</t>
  </si>
  <si>
    <t>Knipselkrant 1996/1997</t>
  </si>
  <si>
    <t>Vereniging Driebanden Nederland</t>
  </si>
  <si>
    <t>Bundle of copied newspaper articles about the Dutch 3-cushion Interclub competition of the sporting season 1996-1997. Contains 100's of articles.</t>
  </si>
  <si>
    <t>Update December 20, 2015</t>
  </si>
  <si>
    <t>Kleine Ausgabe von Woerz' Billardbuch</t>
  </si>
  <si>
    <t>Verlag Albert Goldschmidt, Berlin</t>
  </si>
  <si>
    <t>As the title indicates it is a trimmed down edition of the original Woerz' Billardbuch, more handy to take along the the billiards club. The book contains 65 nicely explained diagrams of the straight rail game.</t>
  </si>
  <si>
    <t>Very good copy, complete with dust jacket.</t>
  </si>
  <si>
    <t>1-886768-06-4</t>
  </si>
  <si>
    <t>Signed : "With best wishes Victor Stein". Very comprehensive encyclopedia on the history of the sport and materials used like cues, billiard tables, with over 800 illustrations of which 525 in color.</t>
  </si>
  <si>
    <t>West-Germany (BRD at the time)</t>
  </si>
  <si>
    <t>111 copies</t>
  </si>
  <si>
    <t>DDR (at the time)</t>
  </si>
  <si>
    <t xml:space="preserve">January 1953 - Juli 1962. 30.JG: 7-12. 31.JG : 7-12. 32.JG: 1, 3-12. 33. JG:1-12. 34. JG: 1-4, 6-12. 35. JG : 1 - 6. 36. JG : 7-12. 37.JG : 1-12. 38.JG : 3-12. 39.JG : 1-12. 40.JG : 1. </t>
  </si>
  <si>
    <t>Annuaire 1935-1936</t>
  </si>
  <si>
    <t>Academie Universelle Des Jeux</t>
  </si>
  <si>
    <t>Théodore Le Gras, a Paris, au Palais</t>
  </si>
  <si>
    <t>Nouvelle Edition</t>
  </si>
  <si>
    <t>Neuestes Spielbuch</t>
  </si>
  <si>
    <t>Georg Grimm</t>
  </si>
  <si>
    <t>Verlag von Otto Wigand, Leipzig</t>
  </si>
  <si>
    <t xml:space="preserve">Book of games in the series of "Académie universelle des jeux" "contenant les règles des jeux de Quadrille, &amp; Quintille, de l'Hombre à trois, du Piquet, du Réversis, des Echecs, du Trictrac; &amp; de tous les autres Jeux AVEC des instructions faciles pour aprendre à les bien jouer". Game of billiards, rules, treated from page 557-573. </t>
  </si>
  <si>
    <t>Book of games. "uber gründliche Anweisung zur Elernung der beliebteten Karten und Bretspiele; Whist, L'Hombre, Boston, Tarot, … nebst den Reglen und Gesetzen der verschiedenen Billard- Kegel- und Ballspiele". Billard- Kegel- und Ballspiele are treated in the 4th and last chapter of the book as from page 429-477.</t>
  </si>
  <si>
    <t>Die Kunst des Billardspiels</t>
  </si>
  <si>
    <t>E. Heinsick</t>
  </si>
  <si>
    <t>Verlag Hachmeister &amp; Thal, Leipzig</t>
  </si>
  <si>
    <t>Good copy taking in account its age. Hard leather cover.</t>
  </si>
  <si>
    <t>Book handling all aspects of billiards as played in Germany, carom billiards and keens (Kegelspiel) containing about 60 diagrams. Last pages of the book lists all other books of the editor.</t>
  </si>
  <si>
    <t>Il Biliardo</t>
  </si>
  <si>
    <t>Seconda edizione riveduta</t>
  </si>
  <si>
    <t>175 + 66</t>
  </si>
  <si>
    <t>Book handling all aspects of billiards played in Italy, 5 keens 'cinque birilli', containing 80 diagrams. 66 pages at the end listing all books published by the editor.</t>
  </si>
  <si>
    <t>Little book about the rules of the game and some diagrams.</t>
  </si>
  <si>
    <t>Manuale del Biliardo</t>
  </si>
  <si>
    <t>179 + 31</t>
  </si>
  <si>
    <t>Reasonable copy. Hard cover.</t>
  </si>
  <si>
    <t>Probably signed by book owner "Alessi Salvatore". Book about the history, rules and other aspects of Italian billiards, 5-keen (cinque birilli). Contains 79 diagrams. Last 31 pages contains list of books published by editor.</t>
  </si>
  <si>
    <t>Hans Niedermayr</t>
  </si>
  <si>
    <t>Das Billardspiel. Ein therethischer und praktischer Leifaden zur rationellen Elernung des Seriespiels mit 121 Abbildungen.</t>
  </si>
  <si>
    <t>Hugo Steinitz Verlag, Berlin</t>
  </si>
  <si>
    <t>3, vollständig umgearbeitete u. erweiterte Auflage mit Geleitwort des deutschen Amateurmeisters</t>
  </si>
  <si>
    <t>Reasonable copy. Watermarking. Hard cover.</t>
  </si>
  <si>
    <r>
      <t xml:space="preserve">This book holds a unique dedication from the author to Albert Poensgen "Herrn A. … … Poensgen den … Vorkämpfer und langjahrigen Deutschen Amateurmeister das Erste Exemplar. Berlin 2. März 1924 </t>
    </r>
    <r>
      <rPr>
        <i/>
        <sz val="9"/>
        <rFont val="Calibri"/>
        <family val="2"/>
      </rPr>
      <t>Signature HNiedermayr</t>
    </r>
    <r>
      <rPr>
        <sz val="9"/>
        <rFont val="Calibri"/>
        <family val="2"/>
      </rPr>
      <t>". Explains how to gather the balls in carom billiards and how to build series.</t>
    </r>
  </si>
  <si>
    <t>Jean Marty</t>
  </si>
  <si>
    <t>2-9502413-1-X</t>
  </si>
  <si>
    <t>Sticker at the back of Léo Corin. A must have for anyone that wants to master carom billiards in straight rail. Contains 168 diagrams. Also contains a version of the diamond system (for 3-cushion strokes) in the book called "Système Marty".</t>
  </si>
  <si>
    <t>Van Billard naar Biljart. Twee eeuwen sport en spel op Sociëteit 'De Witte'.</t>
  </si>
  <si>
    <t>J.W. van Zijl</t>
  </si>
  <si>
    <t>Nieuwe of Litéraire Sociëteit de Witte, Den Haag</t>
  </si>
  <si>
    <t>Signed by author "gewoon blijven oefenen 22 - 1 - 2009". This book handles partially the history of billiards but mainly the history of one of the oldest and most prominent clubhouses in the Netherlands in combination with billiards. See also "De Memoires van Janus ..." in this list which was a source of inspiration.</t>
  </si>
  <si>
    <t>Pour être Bon Joueur de Billard</t>
  </si>
  <si>
    <t>René Delys</t>
  </si>
  <si>
    <t>Editions Nilsson, Paris</t>
  </si>
  <si>
    <t>Little book about carom billiards with about 40 diagrams.</t>
  </si>
  <si>
    <t>Neubarbeitete und erweiterte Auflage</t>
  </si>
  <si>
    <t>Book mainly about carom billiards and a smaller part about snooker. 60 diagrams.</t>
  </si>
  <si>
    <t>3-328-00188-3</t>
  </si>
  <si>
    <t>Reprint der Originalauflage von 1925</t>
  </si>
  <si>
    <t>Good copy. Hard cover. Linen.</t>
  </si>
  <si>
    <t>Detailed book about carom billiards. Contains 150 diagrams.</t>
  </si>
  <si>
    <t>Règle du Jeu Nicolas Avec Notice sur les Jeux d'Aujourd'hui</t>
  </si>
  <si>
    <t>Imp. Chassaing et fils, Nevers</t>
  </si>
  <si>
    <t>Little book or catalogue containing the rules of "Nicolas' Billards' " and photo's of other games e.g. le billard and bagatelle. To understand what Nicola's Billiards was about check wikipedia http://fr.wikipedia.org/wiki/Billard_Nicolas</t>
  </si>
  <si>
    <t>biljartspel</t>
  </si>
  <si>
    <t>Wenk hobbygidsen357. Book about carom billiards. Contains 42 diagrams.</t>
  </si>
  <si>
    <t>Het Tijdperk Blomdahl</t>
  </si>
  <si>
    <t>Edited by author. Drukwerkconsultancy Bunnik.</t>
  </si>
  <si>
    <t>Translation of "The Blomdahl Era" by Bert van Manen. For more details look for the original in this list.</t>
  </si>
  <si>
    <t>Biljart. Een tweede serie stoten voor beginners en gevorderden.</t>
  </si>
  <si>
    <t>Contains 28 diagrams based on photo's and some record lists about carom billiards. On the photo's the "running lines" of the cue ball and object ball are drawn which makes it easier to understand.</t>
  </si>
  <si>
    <t>Print supported by KNBB, introduction by J.J. van Vliet president of the KNBB at the time.  Basics of the billiard game, very well explained in such a little book, with lots of small diagrams.</t>
  </si>
  <si>
    <t>90 230 0361 6</t>
  </si>
  <si>
    <t>Print supported by KNBB, introduction by W. Eeuwijk vice president of the KNBB at the time.  Basics of the billiard game, very well explained in such a little book, with lots of small diagrams.</t>
  </si>
  <si>
    <t>Print supported by KNBB, introduction by J.J. van Vliet president of the KNBB at the time.  Basics of the billiard game, very well explained in such a little book, with lots of small diagrams. Cover photo Chris van der Smissen.</t>
  </si>
  <si>
    <t>Het biljartspel</t>
  </si>
  <si>
    <t>A.W.H. van Haaren and J.E. van der Hoek Jr (D)</t>
  </si>
  <si>
    <t>Part of series of hobby books "Weten en Kunnen nr. 257". General book about carom billiards.</t>
  </si>
  <si>
    <t>Basics about carom billiards. Contains 89 diagrams.</t>
  </si>
  <si>
    <t>Stok en Ballen. Blomlezing fan Biljertpoëzij foar it Fryske Folk.</t>
  </si>
  <si>
    <t>Jo Smit (J. Sjeiksma)</t>
  </si>
  <si>
    <t>Edited by Author.</t>
  </si>
  <si>
    <t>Signed by author. Nr. 33 out of 200. Cover and illustrations by Reinder van der Leest. A florilegium of 47 Frisian poems by Jo Smit and other Frisian poets about the game of billiards (which the author adapted) starting as from 1603. http://fy.wikipedia.org/wiki/Jo_Smit</t>
  </si>
  <si>
    <t>Nr. 104 out of 200. Cover and illustrations by Reinder van der Leest. A florilegium of 47 Frisian poems by Jo Smit and other Frisian poets about the game of billiards (which the author adapted) starting as from 1603. http://fy.wikipedia.org/wiki/Jo_Smit</t>
  </si>
  <si>
    <t>50 Jaar District Alkmaar. 28 februari 1944 - 1194</t>
  </si>
  <si>
    <t>Several authors. Editorial office : Jan Snel, Joop Koelman,  Joop Roelands</t>
  </si>
  <si>
    <t>KNBB District Alkmaar</t>
  </si>
  <si>
    <t>Book about 50 years of history (1944-1994) of the Dutch billiards district Alkmaar, part of the Dutch Billiards League (KNBB), the current situation and its future.</t>
  </si>
  <si>
    <t>Biljartvereniging Horna. Jubileum uitgave. 65 jaar Horna in 1998.</t>
  </si>
  <si>
    <t>Editorial office: J. Sluiter, J. Zweet</t>
  </si>
  <si>
    <t>Biljartvereniging Horna</t>
  </si>
  <si>
    <t>Book about the 65 years of history of the Horna billiards club. The club is based in Hoorn, in the province of Noord-Holland (Northern-Holland). It is one of the many examples of Dutch billiard clubs that wrote a book about their history made possible due to good organisation and archiving.</t>
  </si>
  <si>
    <t>Hisoriek Royal Cercle Garnier 1883 -1983</t>
  </si>
  <si>
    <t>Dejonckheere Paul</t>
  </si>
  <si>
    <t>18 + 22</t>
  </si>
  <si>
    <t>Good copy. Soft cover. Stenciled.</t>
  </si>
  <si>
    <t>"Essay" about the 100-year history (1883 -1983) of probably the oldest Belgian billiard club Royal Cercle Garnier based in the city of Leuven. The history is described in 18 pages and contains additionally 10 appendices.</t>
  </si>
  <si>
    <t>Les Jeux de la Jeunesse. Leur origine, leur histoire et l'inidication des règles qui les régissent</t>
  </si>
  <si>
    <t>Frédéric Dillaye</t>
  </si>
  <si>
    <t>Librairie Hachette et Cie, Paris</t>
  </si>
  <si>
    <t>Detailed description about many games popular at the time with information about the history and how the game is played. Billiards pages 155 -182. Also similar games are described in detail like Jeu de Billes, le Croquet, Jeu de Boules. The book contains 203 engravings.</t>
  </si>
  <si>
    <t>This is a reprint of the original edited in 1866 by Imprenta de Gomez é Inglada, Barcelona.  Francisco Amoros was a billiard table manufacturer.  The first part is about the billiard table with an explanation on the different types of wood including prices.  Second and third part are about the game and its rules.</t>
  </si>
  <si>
    <t>September 1935: "Billiards and How to Play It" 4-page article by Willie Hoppe. November 1946: Containing the famous 12 page article by/about Willy Hoppe on 3 cushion billiards with the stroboscopic photo's detailing the path of the balls.</t>
  </si>
  <si>
    <t>SportClub</t>
  </si>
  <si>
    <t>Tuesday October 13, 1953.</t>
  </si>
  <si>
    <t>Contains photo of the 1953 3-cushion WC-ship in Antwerp.</t>
  </si>
  <si>
    <t>1 copy. March 8, 1903</t>
  </si>
  <si>
    <t>March 8, 1903. 3-page article with photo's of Vignaux, Curé, Slosson and Sutton on the occasion of the WC-ship balkline 45/2 (or 18:2 in inches) in Paris played at the Grand-Hôtel.</t>
  </si>
  <si>
    <t xml:space="preserve">Le Sport Universelle Illustré </t>
  </si>
  <si>
    <t xml:space="preserve">Images de France - Plaisir de France </t>
  </si>
  <si>
    <t>May 1941</t>
  </si>
  <si>
    <t>Images de France, Paris</t>
  </si>
  <si>
    <t>Article by Hélène Kernel in the magazine "Images de France", May 1941</t>
  </si>
  <si>
    <t>Le profane se figure volontiers que le jeu de billard est prétexte à fumer des pipes et à boire force apéritifs dans l'arrière-salle du café du Commerce. Grave erreur! Entrez dans un club de billard. Vous ne verrez, sur le bord des tables, que des verres d'eau. Les fervents, les passionés du billard tiennent à garder leur forme.</t>
  </si>
  <si>
    <t>3-Page article. "En marge de l'histoire : Le Billard" by Hélène Kernel. Containing a photo of Charles Faroux and his grandson Gérard.</t>
  </si>
  <si>
    <t>7 Fechas</t>
  </si>
  <si>
    <t>7 Fechas, Madrid</t>
  </si>
  <si>
    <t xml:space="preserve">9-Page article written by Pio Garcia Violas titled :"Billar tiene su historia". Article about the history of billiard sport in Spain. By 1972 Spanish players won 10 World titles and 17 European. </t>
  </si>
  <si>
    <t>Billard - Deutsche Meisterschaft - Billard Artistique</t>
  </si>
  <si>
    <t>Leverkusen</t>
  </si>
  <si>
    <t>German Championship Artistic Billiards. Cover page signed by Thomas Ahrens, Günther Brockshus and Norbert Schmidt. Contains separately an entrance card signed by Raymond Ceulemans and Raymond Steylaerts for another tournament in Hannover and 2 signed photo's from and by Martin Horn and Christian Rudolph.</t>
  </si>
  <si>
    <t>Book on carom billiards, chapter on artistic billiards, introduction about history and the players with photo's of that era. He also shortly describes the "la série américaine".  Signed "16 VIII 1948 -signature".  The signature looks like the one of  Leopoldo Carrera, triple WC.</t>
  </si>
  <si>
    <t>3 87397 338 3</t>
  </si>
  <si>
    <r>
      <t xml:space="preserve">Signed : "Herrn David Kohn herzlich gewidmet Salzburg 25-7-97 </t>
    </r>
    <r>
      <rPr>
        <i/>
        <sz val="9"/>
        <rFont val="Calibri"/>
        <family val="2"/>
      </rPr>
      <t xml:space="preserve">signature author". </t>
    </r>
    <r>
      <rPr>
        <sz val="9"/>
        <rFont val="Calibri"/>
        <family val="2"/>
      </rPr>
      <t xml:space="preserve"> History of all different kind of ball related games. Contains also many references to billiards with separate chapters on Heinrich Weingartner's Vienna Billard Museum and the rules of the game.</t>
    </r>
  </si>
  <si>
    <t>La Maison des Jeux Academiques contenant un recueil general de tous les jeux divertissans pour se rejouir, &amp; passer le temps agreablement</t>
  </si>
  <si>
    <t>Chez Estienne Loyson, au Palais, à l'entrée de la Galerie des Prisonniers, au Nom de Jesus</t>
  </si>
  <si>
    <t>Google scan. One of the first in the series of many books under the name of "La maison des jeux academiques" or 'L'academie des jeux". Pages 286-287 missing. Chapter "Le nouveau jeu du billard comme il se joue à présent". Pages 167 - 173,</t>
  </si>
  <si>
    <t>Games and Gamesters of the Restoration. The Compleat Gamester  &amp; Lives of the Gamesters</t>
  </si>
  <si>
    <t>Cyrille Hughes Hartmann, Charles Cotton, Theophilus Lucas</t>
  </si>
  <si>
    <t>The compleat gamester : or, Instructions How to play at Billiards, Trucks, Bowls and Chess. Together with all manner of usual and most Gentile Games either on Cards of Dice. To which is added, The Arts and Mysteries of Riding, Racing, Archery, and Cock-Fighting.</t>
  </si>
  <si>
    <t>Electronic copy. Overall good quality, some pages missing.</t>
  </si>
  <si>
    <t>Electronic Copy. Overall reasonable quality. Scanned per 2 pages, some pages missing parts, some doubles.</t>
  </si>
  <si>
    <t xml:space="preserve">One of the first English books mentioning the game of billiards. Chapter 1, pages 23 - 38. Billiards part is ccmpleat and fully readable. Rules of the game. </t>
  </si>
  <si>
    <t>London: Printed by A.M. for R. Cutler, and to be sold by Henry Brome at the Gun at the West-end of St. Pauls.</t>
  </si>
  <si>
    <t>Charles Cotton</t>
  </si>
  <si>
    <t>La Maison Academique contenant les jeux Du Picquet, Du Hoc, Du Tric-Trac, Du Hoca, De la Guerre, De la Paulme, Du Billard, Du Palle-mail, Divers Jeux de Cartes qui se jouent en differentes daçcons, Des 4 parties du monde, De la Chronologie, Des Villes de France, Du Cupidon,De la Chouette, Du Renard et de la Poulle, De l'Oye, Des Eschets, Des Blafons &amp; Armoiries, Des Proverbes, Et autre seux facetieux &amp; divertissans.</t>
  </si>
  <si>
    <t>A Lyon, Chez Claude Langlois, &amp; Mathieu Liberal</t>
  </si>
  <si>
    <t>Electronic copy. High quality, each page has been photographed.</t>
  </si>
  <si>
    <t>Swiss electronic library. Book about the games played at the time in France. Chapter on billiards : "Le nouveau jeu du billard et comme il se joue à present." Pages 147 - 156.</t>
  </si>
  <si>
    <t>Decent, good readable copy taking in account its very old age. Additionally a separate electronic copy.</t>
  </si>
  <si>
    <t>London, Printed for H. Rodes, next door the the Bear-Tavern near Bride-Lane in Fleet-Street.</t>
  </si>
  <si>
    <t>Electronic copy. Overall well readable.</t>
  </si>
  <si>
    <t>R.H. (Henry Rhodes or Rodes)</t>
  </si>
  <si>
    <t xml:space="preserve">The school of recreation : Or, The Gentelemans Tutor, To those Most Ingenious Exercises of Hunting, Racing, Hawking, Riding, Fowling, Fishing, Shooting, Bowling, Tennis, Ringing, Billiards </t>
  </si>
  <si>
    <t>Last chapter pages 184 - 202 about the game of billiards. The author explains the vertues of the English people and the game, the qualities necessary for the table, the 'instruments' and the rules of the game.  The table held 6 pockets (hazards) and at each end of the table 2 arches, the King and the Port, played with 2 ivory balls. Explanation by moments is very funny.</t>
  </si>
  <si>
    <t>Signed "Francois ……. 1714". Book about games. The first book edited in the Netherlands that has a chapter about the game of billiards. Pages 324 - 333 "Le Nouveau Jeu du Billard, et comme il se jouë à present".  Describes 42 rules to be taken into account whilst playing the game and 25 rules in the second parts with regards to "Autre Jeu du Billard, initulé le Jeu de la Guerre."  The rules mention queue (cue), doigts (fingers) and belouses (pockets).</t>
  </si>
  <si>
    <t>Google scan - Bayerische Staatsbibliothek. Holds some kind of signature, hard to decypher. Book about games. The first book edited in the Netherlands that has a chapter about the game of billiards. Pages 324 - 333 "Le Nouveau Jeu du Billard, et comme il se jouë à present".  Describes 42 rules to be taken into account whilst playing the game and 25 rules in the second parts with regards to "Autre Jeu du Billard, initulé le Jeu de la Guerre."  The rules mention queue (cue), doigts (fingers) and belouses (pockets).</t>
  </si>
  <si>
    <t>A La Haye (Den Haag), Chez Jacob van Elinckhuysen, Marchand Librairie dans le Halstraet, au Dauphin.</t>
  </si>
  <si>
    <t>Nouveau Jeu de L'Hombre, comme On le joue presentement à la Cour &amp; à Paris; oú l'on voit comment se joue, Espadile Forcé, L'Hombre à deux, à toris &amp; à cinq: Avec l'explication des Termes dont on se sert en la jouant.</t>
  </si>
  <si>
    <t>Electronic copy. Well readable.</t>
  </si>
  <si>
    <t>Electronic copy. Overall well readbale.</t>
  </si>
  <si>
    <t>Le Royal Jeu de L'Ombre et du Piquet, Augmentez du Jeu Des Echets, Es d'un nouveau Jeu de L'Ombre, Comme on le soue presentement à la Cour &amp; à Paris, &amp; autres nouvellement inventez.</t>
  </si>
  <si>
    <t>Google scan. Bulk of the book is about the cards game 'l'hombre' but also other games are briefly explained. Separate chapter about the rules of the game of billiards, pages 159 - 170.</t>
  </si>
  <si>
    <t xml:space="preserve">Google scan, Princeton University Library. Bulk of the book is about the cards game 'l'hombre' and the game of Piquet but also other games are briefly explained. Separate chapter about the rules of the game of billiards, pages 87 - 96. Total number of pages is estimated, each chapter has separate numbering. </t>
  </si>
  <si>
    <t>108 + 7</t>
  </si>
  <si>
    <t>2. stark bearbeitete Auflage</t>
  </si>
  <si>
    <t>Detailed book on carom billiards, lots of figures and photo's. This edition contains 17 photos and 307 diagrams all well explained how to execute the shots. Mainly about straight rail (libre) and some balkline.</t>
  </si>
  <si>
    <t>Verlag von Albert Goldschmitt, Berlin</t>
  </si>
  <si>
    <t>Detailed book about carom billiards. Contains 151 diagrams and some photos.</t>
  </si>
  <si>
    <t>German, French, Dutch, Italian, Spanish, Portuguese, Russian, English</t>
  </si>
  <si>
    <t>Europoli &amp; Eurolex, Herrsching</t>
  </si>
  <si>
    <t>3-921412-25-5</t>
  </si>
  <si>
    <t xml:space="preserve">Sport Festival. Sport für den Frieden Sport voor de vrede Lo sport per la pace Sport pour la paix Deporte por la paz O Desporte pela Paz Sport for peace </t>
  </si>
  <si>
    <t>Photographic story about sporting events in 1992. Contains 100's of magnificent sport photos. One of the photographed events is the Europen Championship Libre (carom billiards straight rail) won by belgian Karolien Matthijs in Enghien (Belgium).</t>
  </si>
  <si>
    <t>30x23x2,8</t>
  </si>
  <si>
    <t>120 copies</t>
  </si>
  <si>
    <t>Part I. Album . JG 1 1955 : 1-3, 5-12 (11/12 Doppeltnummer) JG 2 1956 : 1-12. JG 3 1957 : 1-12. JG 4 1958 : 1-12 (1/2 Doppeltnummer). JG 5 1959 : 1-12. JG 6 1960 : 1-12 (12/1 59/60 Doppeltnummer). Part II. Separate numbers. April 1957 until July 1962.  1957: 4-9, 11,12. 1958: 1-12. 1959: 1-12.  1960: 1-12. 1961: 1-12. 1962: 1-7.</t>
  </si>
  <si>
    <t>London: Printed, and Sold by H? Morphew?, near Stationers-Hall; and by the Booksellers.</t>
  </si>
  <si>
    <t>Games most in Use in England, France and Spain, viz. Ballet, Picquet, Primero, L'Ombre, Checs, Billiards, Grand-Tricktrack, Verquere &amp; c. Some of which were never before printed in any language. All regulated by the most Experienc'd Masters. With a Table to the Whole.</t>
  </si>
  <si>
    <t>Book about the games played at the time. Last chapter about billiards, pages 95 - 104. Very similar to the description in The school of recreation dating from 1684. Most of these books start with "The epistle to the reader" in which the author gives advice how to enjoy playing these games and avoiding the dangers in order "not to lose your estate...credit and good name..."</t>
  </si>
  <si>
    <t>La Plus Nouvelle Academie Universelle Des Jeux, Ou Divertissemens innocens, Tome Second. Contenant, Les Regles des Jeux des Echecs, du Trictrac, du Revertier, du Toute-Table, du Tourne-Case, des Dames Rabatues, du Plain &amp; du Toc, Comme aussi, Celles du Billard, du Mail, de la Courte Paume, de la Longue-Paume, &amp;c. Avec des instructions faciles pour apprendre à les bien jouer.</t>
  </si>
  <si>
    <t>A Leide (Leiden), Chez Pierre vander Aa, Marchand Libraire, Imprimeur de la Ville et de l'Université.</t>
  </si>
  <si>
    <t>Google scan - Universiteitsbibliotheek Gent. Book about the games played at the time. Pages 349-363 about the game of billiards, starting with "le jeu du billard ordinaire", then "le jeu du billard applellé à toutes billes" and "le jeu du billard appellé le jeu de la guerre".</t>
  </si>
  <si>
    <t>The Compleat Gamester : In Three Parts. Viz. I. Full and easy instructions for playing the Games chiefly used at Court and in the Assemblee …II. The true Manner of playing the most usual Games at Cards …III. Rules for playing at all the Games both Within and Without the Tables; likewise at English and French Billiards. Also the Laws of each Game annexed to prevent Disputes.</t>
  </si>
  <si>
    <t>Richard Seymour</t>
  </si>
  <si>
    <t>London :  Printed for E. Curll in Rose-Street Covent-Garden; and J. Wilford, behind the Chapter-House in St. Paul's Church-Tard.</t>
  </si>
  <si>
    <t>Pages  73 -38 of the last part of the book handle the game of billiards. With regards to the origins of the game the author refers to Italy. In how to play the game he makes a difference between the "English" and the "French" game.</t>
  </si>
  <si>
    <t>Natürliches Zauber-Buch oder: Neu-eröffneter Spiel-Platz rarer Künste, in welchem nicht allein alle Taschen-Spielen und andere curiöse mathematische und physicalische Künste sondern auch die gebräuchlichen Karten-Würffel, Billard und andere Spiele, aufs genaueste beschrieben, und mit vielen Figuren erläutert werden</t>
  </si>
  <si>
    <t>Joh. Adam Stein und Gabriel Nicolaus Raspe, Nürnberg</t>
  </si>
  <si>
    <t>Good copy. Hard cover with dust jacket</t>
  </si>
  <si>
    <t>3-88210-006-0</t>
  </si>
  <si>
    <t>Joh. Adam Stein und Gabriel Nicolaus Raspe, Nürnberg; Reprint Antiqua-Verlag, Lindau.</t>
  </si>
  <si>
    <t>Facsimile reprint. Book about magic in the broadest sense also including games, and aspects of mathematics and physics. Pages 285-287 about billiards.</t>
  </si>
  <si>
    <t>Google scan. Book about magic in the broadest sense also including games, and aspects of mathematics and physics. Pages 285-287 about billiards.</t>
  </si>
  <si>
    <t>Electronix copy. Difficult to read.</t>
  </si>
  <si>
    <t>Académie Universelle Des Jeux, avec des instructions faciles pour aprendre à les bien jouer.</t>
  </si>
  <si>
    <t>A Amsterdam, Aux dépens de la Compagnie</t>
  </si>
  <si>
    <t>Nouvelle Edition, Augementée, &amp; mise en meilleur ordre</t>
  </si>
  <si>
    <t>Google scan - Harvard College Library. Book about the games played at the time. Pages 384-398 about billiards :"Règles du Jeu du Billard ordinaire", "Règles particulieres à la Partie qu'on apelle Tout de Bricolle", "Règles particulieres à la Partie qu'on apelle Tout de Doublet", "Règles particulieres à la Partie qu'on apelle sans passer la Raye des Milieux", "Règles particulières à la partie qu'on joue en faisant les cinq blouses pour une à perte &amp; à gain", "Règles particulières à la Partie qui perd gagne" and a second part about "Le Jeu du Billard apellé le jeu de la guerre".</t>
  </si>
  <si>
    <t>17,5x11x5</t>
  </si>
  <si>
    <t>Album Des Jeux de Hasard et de Combinaisons en Usage Dans les Salons et dans les Cercles. Règles, Lois, Conventions et Maximes Receuillies et cofifiées d'après les meilleures autorités de l'ancienne et de la nouvelle école. Avec un Abrégé et des applications de la Théorie des Probalités.</t>
  </si>
  <si>
    <t>Gustave Havard, Paris</t>
  </si>
  <si>
    <t>Fragile copy. Still well readable.</t>
  </si>
  <si>
    <t>Pages 424-478 about the game of billiards. The author explains the importance of the leather tip beginning of the years 1800 and how it changed the nature of the game. Also explanations about probability calculation when e.g. playing the dice and cards.</t>
  </si>
  <si>
    <t>A Billiárdjáték Kézikönyve</t>
  </si>
  <si>
    <t>Pap Jakab</t>
  </si>
  <si>
    <t>Hungarian book about carom billiards. Contains 120 diagrams.</t>
  </si>
  <si>
    <t>Delta Könyvkiadóvállalat, Budapest</t>
  </si>
  <si>
    <t>Good copy. Cover watermarkings.</t>
  </si>
  <si>
    <t>17,5x12x1</t>
  </si>
  <si>
    <t>19x12x3</t>
  </si>
  <si>
    <t>212 + 70</t>
  </si>
  <si>
    <t>Quotes &amp; Anecdotes collected by Filip Steurs</t>
  </si>
  <si>
    <t>M. Van-Tenac</t>
  </si>
  <si>
    <t xml:space="preserve">Billiard Books Collection </t>
  </si>
  <si>
    <t>24,5x17x2</t>
  </si>
  <si>
    <t>l-w-d (cm)</t>
  </si>
  <si>
    <t>Billard. Pool, Snooker, Karambol. Regeln, Technik, Geschichte.</t>
  </si>
  <si>
    <t>Billard. Pool, Snooker, Karambol. Regeln, Technik, Geschichte</t>
  </si>
  <si>
    <t>3-88034-733-6</t>
  </si>
  <si>
    <t>Le Billard. Histoire et Règles du Jeu.</t>
  </si>
  <si>
    <t>21x13,5x1</t>
  </si>
  <si>
    <t>100 photo's on series play (série américaine) and how to play each figure and 51 photo's on balkline positions. Also contains the Système Marty to calculate 3-cushion shots..</t>
  </si>
  <si>
    <t>14,5x10,5x0,7</t>
  </si>
  <si>
    <t>Billard von A bis Z</t>
  </si>
  <si>
    <t>A.F. Naerr</t>
  </si>
  <si>
    <t>Verlag Adalbert Pechan, Wien</t>
  </si>
  <si>
    <t>Billard. Das Buch Zum Spiel.</t>
  </si>
  <si>
    <t>Enzyklopädie des Billardsports. Die Welt-, Europa, Deutschen und Österreichischen Meisterschaften im Carambolbillard von 1903 bis 2008. Band 1, Band 2 &amp; Band 3</t>
  </si>
  <si>
    <t>Arbitrage- en Spel- Reglementen. Règles d'Arbitrage et de Jeu.</t>
  </si>
  <si>
    <t>Arbitrage- en Spel- Reglementen. Règles d'Arbitrage et de Jeu</t>
  </si>
  <si>
    <t>Ludo Dielis. Een Leven voor en door het Biljart.</t>
  </si>
  <si>
    <t>Ludo Dielis. A Life with and through Billiards.</t>
  </si>
  <si>
    <t>Table de Moyennes Moyenne Tafel Tabla de Promedios Average Table Durchschnittstabelle  Prontuarion Delle Medi</t>
  </si>
  <si>
    <t>Fantaisie Classique. Extraits des Règlements internationaux publiés à l'issue de l'Assemblée Générale de Luxembourg - 1950.</t>
  </si>
  <si>
    <t>J'apprends le Billard. Les Points de rappel.</t>
  </si>
  <si>
    <t>J'Apprends le Billard. Vol. 1  Les Bases Fondamentales.</t>
  </si>
  <si>
    <t>J'Apprends le Billard. Vol. 2  Les Points de Rappel.</t>
  </si>
  <si>
    <t>J'Apprends le Billard. Vol. 3  J'apprends le Billard Americain</t>
  </si>
  <si>
    <t>Le billard. Règles et variantes.</t>
  </si>
  <si>
    <t>Perlen-Reihe - Praktisches u. Wissenswertes für Jeder. Band 616. Little book about carom billiards with 41 diagrams.</t>
  </si>
  <si>
    <t>Die Kunst die Welt mitzunehmen in de verschiedenen Arten der Spiele, besonderes in der Kaiserl. Königl. Residenz Stadt Wien üblich sind. Nebst einem Anhang, von dem neuen Spiel Lotto di Genoua.</t>
  </si>
  <si>
    <t xml:space="preserve">Google scan, Harvard College Library. Explains the games played at the time in Vienna. Pages 124-138 about the game of billiards. Other games : Ballspiel, Brettspiel, Damm Spiel, Schach, L'Hombre, Mouche-Spiel, Papillon, Piquet, Reversis, Tarot, Whist </t>
  </si>
  <si>
    <t>Wien und Nürnberg, bey Georg Bauer, Buchändler</t>
  </si>
  <si>
    <t>Karambol-Jatek Kezikönyve</t>
  </si>
  <si>
    <t>Come Posso Divertirmi? Piccola Enciclopedia di giuochi mossi e tranquilli da eseguirsi in citta e in campagna</t>
  </si>
  <si>
    <t>Il Gioco del Biliardo.Manuale Pratico.</t>
  </si>
  <si>
    <t>Il Biliardo Pro. Come migliolare le proprie prestazioni con le techniche e le strategie dei professionisti.</t>
  </si>
  <si>
    <t>184 + 72</t>
  </si>
  <si>
    <t>La Revue Illustrée des Jeux, des Arts, du Sport</t>
  </si>
  <si>
    <t>Arnous de Rivière, Paris</t>
  </si>
  <si>
    <t>Nov 1878 - Feb 1882</t>
  </si>
  <si>
    <t>Tôme I - II : First year n° 1-59, 16/11/1878 - 27/12/1879. Tôme III - IV : n° 60 -111, 3/1/1880 - 25/12/1880. 3rd Album : N° 112-171, 1/1/1881 - 18/2/1882. Always appeared on Saturday. Nearly every copy contains a "billiard problem" and depending on the actuality some news articles about billiards. The 1/5/1880 copy contains the famous article of Edmond Graveleuse introducing the idea of balklines.</t>
  </si>
  <si>
    <t>n° 1863</t>
  </si>
  <si>
    <t>n° 8</t>
  </si>
  <si>
    <t>n° 1840</t>
  </si>
  <si>
    <t xml:space="preserve">Good copy. Hard cover.. </t>
  </si>
  <si>
    <t>One of the first books dedicated primarily to the game of 3-cushion, carom. As Willie Hoppe was one of the founding fathers of carom this book retains interesting information on the very basics of the game. Hard cover, price published on front cover $ 2.00.</t>
  </si>
  <si>
    <t>One of the first books dedicated primarily to the game of 3-cushion, carom. As Willie Hoppe was one of the founding fathers of carom this book retains interesting information on the very basics of the game. Hard cover, price published on front cover $ 3.00.</t>
  </si>
  <si>
    <t>One of the first books dedicated primarily to the game of 3-cushion, carom. As Willie Hoppe was one of the founding fathers of carom this book retains interesting information on the very basics of the game. Hard cover, price published on front cover $ 3.95.</t>
  </si>
  <si>
    <t>Le Billard Pour Tous. Comment s'organise un tournoi de billard. Mécanisme et réglementation des championnatts départementaux.</t>
  </si>
  <si>
    <t>Fédération Française des Amateurs de Billard</t>
  </si>
  <si>
    <t>This book edited by the French Amateur Billiards Federation aims to support billliard clubs in organizing tournaments by explaining the rules, how to calculate points and averages, also containing sample letters, some billiard records at the time and as an appendix some sample billiard match rosters.</t>
  </si>
  <si>
    <t>Willie Hoppe (U.S.)</t>
  </si>
  <si>
    <t>Editions S. Bornemann, Paris</t>
  </si>
  <si>
    <t>11ième mille</t>
  </si>
  <si>
    <t>Basics about carom billiards, straight rail and balkline. Contains 106 diagrams and some photo's in order to illustrate stance and stroke.</t>
  </si>
  <si>
    <t>Ed. J. Horemans</t>
  </si>
  <si>
    <t>Basics about carom billiards, straight rail and balkline. Contains 128 diagrams and 13 photo's of the 'older' Horemans in order to illustrate stance and stroke. Horemans was born in 1889 in Borgerhout, Belgium. He became a professional WC in the U.S. in the season 1925-1926 and 1928-1929.</t>
  </si>
  <si>
    <t>Edited by Author. Imp. Fr. Godfirnon, Bruxelles</t>
  </si>
  <si>
    <t>Regulation Rule Book for Pool and Billiards</t>
  </si>
  <si>
    <t>Dynaball Company, Skokie, Ill.</t>
  </si>
  <si>
    <t>General book about the games of billiards. Pages 60-72 about carom billiards.Contains 17 diagrams.</t>
  </si>
  <si>
    <t>978-1-62914-505-1</t>
  </si>
  <si>
    <t>Contains over 300 diagrams. Pages 217-292 about carom billiards trick shots.</t>
  </si>
  <si>
    <t>Wallonia, Brussels</t>
  </si>
  <si>
    <t>La Galerie des Champions et Vedettes populaires</t>
  </si>
  <si>
    <t>Editions 'G.V.P.', Liège</t>
  </si>
  <si>
    <t>N° 216, 22ième année (1971?)</t>
  </si>
  <si>
    <t>Magazine about Alphonse Pieltain, champion de Belgique présenté par Marcel Grosjean.</t>
  </si>
  <si>
    <t>La Pratique du Billard</t>
  </si>
  <si>
    <t>Jean Duteil</t>
  </si>
  <si>
    <t>Very basics about carom billiards, containing 24 diagrams.</t>
  </si>
  <si>
    <t>Van het groene laken</t>
  </si>
  <si>
    <t>Is. Querido</t>
  </si>
  <si>
    <t>Scheltens &amp; Giltay, Amsterdam</t>
  </si>
  <si>
    <t>Le Billard français. Technique nouvelle.</t>
  </si>
  <si>
    <t>Pierre Tournon Editions, Paris</t>
  </si>
  <si>
    <t>Thomas Frere</t>
  </si>
  <si>
    <t>Locke and Bubier, Boston. Porter and Coates, Philadelphia.</t>
  </si>
  <si>
    <t>Hoyle's Games. Illustrated Edtion. Embracing all the most modern modes of play, and the rules practised at the present time, in Billiards, Whist, Draughts, Cribbage, Backgammon, and all other Fashionable Games; together with sixteen games adapted to The new Yankee-Notion Cards. And the whole of Frère's Chess Hand-Book.</t>
  </si>
  <si>
    <t>324 + 24</t>
  </si>
  <si>
    <t>Book about the games played at that time. Pages 179 - 228 about billiards.</t>
  </si>
  <si>
    <t>Basics about carom billiards. Contains mostly photo's and diagrams in order to explain the game in a smple way.</t>
  </si>
  <si>
    <t>2-85182-445-7</t>
  </si>
  <si>
    <t>El hombre del clavel blanco. Biografia del cinco veces Campeon Mundial de Billar, Pedro Leopoldo Carrera (1914 - 1963)</t>
  </si>
  <si>
    <t>978-987-33-6716-8</t>
  </si>
  <si>
    <t>"A mi querido amigo Filip Steurs. Gracias a su … este libro fue possible. Luis 2-6-15." Second edition of Luis'book about Carrera, adding a lot of new photo's. A beatiful book about one of the most remarkable figures in the sport's history.</t>
  </si>
  <si>
    <t>Code of Fair Competition for the Bowling and Billard Operating Trade as approved on March 17, 1934 by President Roosevelt</t>
  </si>
  <si>
    <t>National Recovery Administration, Washington</t>
  </si>
  <si>
    <t>Government document established with the bowling and billiard trade regulating ways of working, working hours, salaries in order to increase growth in the sector to counter the effects of the depression.</t>
  </si>
  <si>
    <t>The Brunswick-Balke Collennder Co, Chicago</t>
  </si>
  <si>
    <t>History of the game, rules of carom billiards games, rules of pocket billiards games.</t>
  </si>
  <si>
    <t xml:space="preserve">Rules for Playing The Various Games of Carom and Pocket Billiards </t>
  </si>
  <si>
    <t>Librairie S. Bornemann, Paris</t>
  </si>
  <si>
    <t>Traité de Billard. Etude complète de la série américaine.</t>
  </si>
  <si>
    <t>2nd edition</t>
  </si>
  <si>
    <t>Contains many diagrams about straight rail in general and how to play the "série américaine" in particular.</t>
  </si>
  <si>
    <t>1st edition</t>
  </si>
  <si>
    <t>Querido was a famous writer at the time and hooked to the game of carom billards. The author explains the attraction of the game and his view of the game at that time. http://www.mokums.nl/querido.html</t>
  </si>
  <si>
    <t>826, 840, 868, 926, 943</t>
  </si>
  <si>
    <t>July 1952 - October 1954. Colorful magazine (~ 150 pages) about entertainment, politics and sports.  They all have a column about billiards with a photo. Subjects : Augusto Vergez, clubs in Buenos Aires, WC-ship 3-cushion in Buenos Aires 1952, Carrera, Navarra, ...</t>
  </si>
  <si>
    <t>Campionat Del Mon Tres Bandes</t>
  </si>
  <si>
    <t>Festes de Primavera 1934 IIIer Anniversari Republica Barcelona. Patrocinat per Generalitat i Ajuntament del 11 al 15 Abril. Billar Club Barcelona. 7th Amateur 3-cushion WC-ship. Contenders : Puigvert (Spain), Albert (France), Prather (U.S.A.), Sengers (Netherlands), Aeberhardt (Switzerland), Zaman (Belgium), Unshelm (Germany), Miro (Spain) and Davin (France). The WC-ship was won by Puigvert (Spain), who did win all his matches with a general average of 0,695, best average of 0,806 and a high run of 9.</t>
  </si>
  <si>
    <t>XXXIII Campeonato mundial Al Cuadro 45/2</t>
  </si>
  <si>
    <t>Good, 1 folded page - printed recto verso</t>
  </si>
  <si>
    <t>Antwerpen</t>
  </si>
  <si>
    <t>Federacion Espanola de Aficionados - Billar F.E.A.B. Centro Mercantil Zaragoza del 20 al 30 de septiembre de 1947. Sesiones: de Cinco a Nueve de la tarde, de Once a Una de la noche. Contenders: Gabriels (Belgium), van de Pol (Netherlands), Chassereau (France), Carrera (Argentina), Van de Woestijne (Belgium), Ferraz (Portugal), Domingo (Spain), Garcia (Spain).  Van de Pol became WC with a general average of 45,45, best average of 80,00 and a high run of 218.</t>
  </si>
  <si>
    <t>Del 2 al 6 de Marzo de 1951 en el centro Aracones. D.N.D. -C.O.E. - F.E.A.B. afiliada a la U.I.F.A.B. col la colaboracion de la F.C.A.B. y del Exm. Ayunto de Barcelona. Contenders : Reicher and Schwarzer (Austria), Sweering (Netherlands, Vingerhoedt (Belgium), Boutry (France), Alhinho (Portugal), Nussberger (Suiza), Domingo and Romero (Spain). The championship was won by Belgian René Vingerhoedt with a general average of 3,78 and a best average of 4,68 and a high run of 39.</t>
  </si>
  <si>
    <t>Campeonata de Espana 1948 Libre, Tres Bandas y Cuadro</t>
  </si>
  <si>
    <t>Vich</t>
  </si>
  <si>
    <t xml:space="preserve">Del dia 12 al 21 de noviembre organizado por el club billar Vich afiliado a la FCAB. Among the contenders in straight rail José Aguilera, Juan Butron and Joaquin Domingo. Balkline 47/2 Sevila, Butron, Domingo, Garcia and Romero. 3-Cushion Gil, Ribera, Pertusa, Ventura, Domingo and Puigvert. </t>
  </si>
  <si>
    <t>Le billard au XIXe siècle, et son influence sur les moeurs</t>
  </si>
  <si>
    <t>Siméon-Edmond Hirschler</t>
  </si>
  <si>
    <t>Marseille, Imprimerie Saint-Ferréol. Les éditions Chapitre.Com</t>
  </si>
  <si>
    <t>Essay about the positive influence of the game of billiards on its players.</t>
  </si>
  <si>
    <t>Les oeuvres livres</t>
  </si>
  <si>
    <t>Librairie Arthème Fayard, Paris</t>
  </si>
  <si>
    <t>March 1939</t>
  </si>
  <si>
    <t>Contains among 4 others the novel 'Académie de Billard' written by Louis Baldy. Only holds a small reference to the game of billiards in Paris (Vignaux, Hoppe, Schaeffer, Curé, Cassignol, Torchepoil) at the very beginning of the story.</t>
  </si>
  <si>
    <t>Reasonable copy, cover chipped. Soft cover.</t>
  </si>
  <si>
    <t>Book on the game of French billiards, its history as from the XVth century and Spanisch champions.</t>
  </si>
  <si>
    <t>Book on the game of French billiards, its history as from the XVth century and Spanisch champions. This is a slightly other version that the soft cover version. Cover pages are different and at the end a separate page has been added with a balkline measurements and 3-cushion figures in one diagram.</t>
  </si>
  <si>
    <t>17x11x3</t>
  </si>
  <si>
    <t>18x14x0,8</t>
  </si>
  <si>
    <t>21x13x1</t>
  </si>
  <si>
    <t>29x22x1,5</t>
  </si>
  <si>
    <t>18,5x13,5x0,4</t>
  </si>
  <si>
    <t>25x18x2</t>
  </si>
  <si>
    <t>21,5x13x0,5</t>
  </si>
  <si>
    <t>18x11x0,3</t>
  </si>
  <si>
    <t>17x11x0,9</t>
  </si>
  <si>
    <t>17x10,5x0,9</t>
  </si>
  <si>
    <t>21x16x0,7</t>
  </si>
  <si>
    <t>21x15x1</t>
  </si>
  <si>
    <t>23x15x0,1</t>
  </si>
  <si>
    <t>16x9x0,5</t>
  </si>
  <si>
    <t>19x12x0,3</t>
  </si>
  <si>
    <t>17x12x1</t>
  </si>
  <si>
    <t>Tous les Jeux, Paris</t>
  </si>
  <si>
    <t>This album contains the first copy of Tous les Jeux. The goal was to publish a monthly magazine about games like billiards, chess, checkers, bridge, … The billiard magazine 'Le Billard Sportif' was a part of it. The album contains Tous les Jeux 1 - 18 (le billard sportif included 52-69) and afterwards only Le Billard Sportif (70-74). Le Billard Sportif was a billiard magazine of very high quality containing detailed articles, championship results and photos. It also contained some pages about checkers and chess.</t>
  </si>
  <si>
    <t>1995 -2010. JG50 1-12. JG51: 3-12. JG52 1-9, 11, 12. JG53: 1-6, 10-12. JG54: 2,3,6-11. . JG 55 1-12. JG56: 1-12. JG57: 1-12. JG58: 1-12. JG59: 1, 3-10. JG60 1-3, 6-9, 11. JG62 10. JG 63 1. JG 65 5, 7/8.</t>
  </si>
  <si>
    <t>Pierre Trouville</t>
  </si>
  <si>
    <t>Das Billardspiel. Practische und gründlicher Anleitung zur Erlernung sämmtlicher Erfordernisse, die an einen geschickten und eleganten Spieler gestellt werden.</t>
  </si>
  <si>
    <t>10th (cover). Inside mentions 4. verbesserte Auflage.</t>
  </si>
  <si>
    <t xml:space="preserve">Gustav Elkan, Harburg Elbe.Above is the original publisher which details are covered by a sticker mentioning S. Lutz-Steineweg Verlag, Stuttgart.  </t>
  </si>
  <si>
    <t>General information about the game of carom and keen billiards and its rules.</t>
  </si>
  <si>
    <t>12,7x17,5x0,4</t>
  </si>
  <si>
    <t>L. Von Alvensleben</t>
  </si>
  <si>
    <t>Good copy. Hard cover</t>
  </si>
  <si>
    <t>12x18x3</t>
  </si>
  <si>
    <t>Encyclopädie der Spiele enthaltend alle bekannten Karten-, Bret, Kegel-, Billard-, Ball-, Würfel-Spiele und Schach.</t>
  </si>
  <si>
    <t>Das Billardspiel. Tennsi - Tischtennis und Kegelspiel. Erlernung - Technik - Spielregeln</t>
  </si>
  <si>
    <t>Ernst O. Hohmann</t>
  </si>
  <si>
    <t>Falken-Verlag Erich Sticker, Berlin</t>
  </si>
  <si>
    <t>Pages 5 - 31 about billards explaining the basics.</t>
  </si>
  <si>
    <t>14,8x20,5x0,9</t>
  </si>
  <si>
    <t>Decent copy. Back cover torn. Soft cover.</t>
  </si>
  <si>
    <t>Buch der Spiele. Encyclopädie sämtlicher bekannten Spiele un Unterhaltungsweisen für alle Kreise.</t>
  </si>
  <si>
    <t>Alban von Hahn</t>
  </si>
  <si>
    <t>Verlag und Druck von Otto Spamer</t>
  </si>
  <si>
    <t>Name of owner stamped inside : Manfred Grosse. Book about the games played in that era in Germany. Pages 327 - 354 about the game of billards. Handling some history, technique and the rules of some billiard games. Pages 325 - 326 about Bagatelle and Tivoli related to the game of billiards.</t>
  </si>
  <si>
    <t>14,6x21,5x3</t>
  </si>
  <si>
    <t>DBU. Deutsche Billard Union. Handbuch der Deutschen Billard-Union e.V. mit Satzung, Ordnungen, Spielregeln, Richtlinien</t>
  </si>
  <si>
    <t>Deutsche Billiard-Union</t>
  </si>
  <si>
    <t>Good copy. A4 pages in a ring binder.</t>
  </si>
  <si>
    <t>This is the manual of the German billiards association containing all information about this association all over the country. It also contains all rules and directives for all kind of cue sports and championships.  It covers as well carom billiards, keen billiards, pool and snooker.</t>
  </si>
  <si>
    <t>27x32x6</t>
  </si>
  <si>
    <t>Contains a dedication (not from the author) dated 1933. Book about the games played in that era in Germany. Pages 471 - 500 about billiards. Contains nice illustrations.</t>
  </si>
  <si>
    <t>17x24x7</t>
  </si>
  <si>
    <t>Modern Biljarten. Het puntensysteem.</t>
  </si>
  <si>
    <t>A. Duon</t>
  </si>
  <si>
    <t>16x22,5x0,5</t>
  </si>
  <si>
    <t>Explains the 3-cushion diamond system and a number of other systems in detail. Contains 136 diagrams, nicely illustrated.</t>
  </si>
  <si>
    <t>50 jaar Enschedese Biljart Bond. 12 april 1949 - 12 april 1999.</t>
  </si>
  <si>
    <t xml:space="preserve">Enschedese Biljart Bond </t>
  </si>
  <si>
    <t>Tribute illustrated with photo's to the 50th anniversary of the billiard association of the Dutch city of Enschede. This association was independent of the KNBB, the Dutch national billiard association.</t>
  </si>
  <si>
    <t>21x30x0,3</t>
  </si>
  <si>
    <t>Wolthoorn  &amp; Co. 1923 - 1988.</t>
  </si>
  <si>
    <t>Jan Abrahamse, Dout Benedek-Siegersma, Fred van Garderen</t>
  </si>
  <si>
    <t>Wolthoorn &amp; Co, Turftorenstraat 6, Groningen</t>
  </si>
  <si>
    <t>21x27x1,6</t>
  </si>
  <si>
    <t>The 65-year history (1923 - 1965) of this 'café-biljart' is told by many testimonies and stories with the billiard table as a silent witness. This beautiful café in Groningen (Netherlands) still exists:  http://www.cafewolthoorn.nl/iindex.html</t>
  </si>
  <si>
    <t>75 jaar District Bollenstreek 1929 - 2004</t>
  </si>
  <si>
    <t>Ben Duivenvoorde, Cas Juffermans, Bert Vaneman, Jubileumboek Alkmaar</t>
  </si>
  <si>
    <t>District Bollenstreek</t>
  </si>
  <si>
    <t>21,5x30,5x1</t>
  </si>
  <si>
    <t>This book is about the 75-year billiard history of the 'Bollenstreek' which is the flower bulb growing region in the Netherlands around the city of Leiden in the province of South-Holland. The book is richly illustrated with photos, tables and cartoons.</t>
  </si>
  <si>
    <t>Book about the games played at that time in Germany. Pages 48 - 109. Explains the rules about 35 different games of billiards and contains a billiards vocabularium.  The book also contains a page with hand written notes about the game of piquet in a European language I could not detect.  Maybe Hungarian.</t>
  </si>
  <si>
    <t>Das grosse illustrierte Spielbuch enthaltend gegen 1000 neuere un ältere Spiele und Belustigungen. Gesellschaftspiele und Pfandauslösungen, Brett), Tisch-, Karten- und Glückspiele aller Art, Bewegungs- und Ballspiele, Billard-, Kegel- und Kugelspiele, Salonkunststücke und Belustigungen, Kartenkunststücke, Kartenlegen und Karten-Orakel, Geheimschriften, Punktierspiele, Anleitung zum Patiencelegen etc. etc. Reich illustriert mit etwa 2500 Abbildungen, Spielplänen etc.</t>
  </si>
  <si>
    <t>Theodor Rulemann, Verlagsdruckerei "Merkur", Berlin</t>
  </si>
  <si>
    <t>Theodor Rulemann unter Mitwerkung erster Autoritäten u.a. Billardweltmeister Kerkau.</t>
  </si>
  <si>
    <t>Decent. Hard cover.</t>
  </si>
  <si>
    <t>Update November 11, 2015</t>
  </si>
  <si>
    <t>Estimate</t>
  </si>
  <si>
    <t>Tratado de Billar.Teorico, Practico, Completo, Exacto y Sencillo</t>
  </si>
  <si>
    <t>Billar. Teoria de los Diamantes. Revelacion de su Matematica Practica</t>
  </si>
  <si>
    <t>Annals of Gaming; or complete directions for Whist, Quadrille, Piquet, Billiards, Hazard, Tennis, Loo, &amp;c. In which is contained, The Method of Playing and Betting at those Games, upon equal or advantageous Terms. Including The Laws of the several Games with Cuations and Directions, By whiche the Public may be guarded against any Impositions.</t>
  </si>
  <si>
    <t>DH</t>
  </si>
  <si>
    <t>Electronic copy.</t>
  </si>
  <si>
    <t>Hoyle's Games Improved: being Practical Treatises on the following Fashionable Games, Viz. Whist, Quadrillen, Piquet, Back-Gammon, Chess, Billiards and Tennis with the established Rules of each Game.</t>
  </si>
  <si>
    <t>James Beaufort, Esq. Of Cavendish Square.</t>
  </si>
  <si>
    <t>Book about games played in that era. Pages 87-113 about the game of billiards. Explaining the rules and odds, the different kind of games also "the stratagems and artifices of sharpers to impose and cheat".</t>
  </si>
  <si>
    <t>Book about games played in that era. Pages 180 - 198 about the game of billiards "with the rules and odds mad use of in betting at this game. Likewise an account of the different kind of games played on billiard tables."</t>
  </si>
  <si>
    <t>Hoyle's Games Improved. Being Practical Treatises on the following Fashionable Games, Viz. Whist, Quadrille, Piquet, Chess, Back-Gammon, Billiards, Cricket, Tennis, Quinze, Hazard and Lansquenet. IN which are also contained, The method of betting at those games, as settled and agreed to at White's and Stapleton's Chocolat-houses.</t>
  </si>
  <si>
    <t>Revised and corrected by Charles Jones, Esq.</t>
  </si>
  <si>
    <t>Book about games played in that era. Pages 202-210 about the game of billiards with the rules and odds, likewise the different kinds of games played on a billiard table.</t>
  </si>
  <si>
    <t>Biljart. Ik ben benieuwd of...</t>
  </si>
  <si>
    <t>Basisboek Biljarten . Instructie Verzamelen Spelsituaties</t>
  </si>
  <si>
    <t>Basisboek.Bandstoten, Driebanden, Kader 38/2</t>
  </si>
  <si>
    <t>Basisboek. Biljarten Kader 38/2</t>
  </si>
  <si>
    <t>Basisboek. Bandstoten</t>
  </si>
  <si>
    <t>Groninger Biljart Club. De geschiedenis van de oudste Biljartclub in Nederland. 1897 - 1997</t>
  </si>
  <si>
    <t>Book about games played in that era. Pages 258-306 about the game of billiards with the rules and odds for the followin games: the white winning game, the white losing game, red or carambole winning game, the red losing game and fortification billiards.</t>
  </si>
  <si>
    <t>Hoyle's Games Improved. Being Practical Treatises on the following Fashionable Games, Viz. Whist, Quadrille, Piquet, Chess, Back-Gammon, Draughts, Cricket, Tennis, Quinze, Hazard, Lansquenet, and Billiards. In which are slaso contained, the method of betting at those games upon equal, or advantageous terms.  Including the laws of several games, as settled and agreed to at White's and Stapleton's chocolat-houses, the Star and Garter, &amp;c.</t>
  </si>
  <si>
    <t>A new edition, enlarged.</t>
  </si>
  <si>
    <t>London: Printed for J.F. and C. Rivington, …</t>
  </si>
  <si>
    <t>London: printed for J. Rivington and J. Wilkie, …</t>
  </si>
  <si>
    <t>London :  Printed for S. Bladon, …</t>
  </si>
  <si>
    <t>London : Printed for William, …</t>
  </si>
  <si>
    <t>Gründlicher Unterricht und Regeln des Billard-Spieles.  Herausgegeben hür Jedermann, der einen richtige Kenntniss dieses edlen Spieles verlanget</t>
  </si>
  <si>
    <t>Wien, auf Kosten des Verfassers.</t>
  </si>
  <si>
    <t>One of the first books entirely dedicated to the game of billiards.  Explains the rules of the different kind of billiard games, also contains a vocabularium. It als contains a list of French terms, like numbers, and how to pronounce them in German.</t>
  </si>
  <si>
    <t>Spiele zur Uebung und Erholung des Körpers und Geistes für die Jugend, ihre Erzieher und alle Freunde unschuldiger Jugendfreuden.</t>
  </si>
  <si>
    <t>Gesammelt und praktisch bearbeitet von Gutsmuths, Erzieher zu Schnepfentahl</t>
  </si>
  <si>
    <t>Zweyte unveränderte Auflage</t>
  </si>
  <si>
    <t>Schnepfentahl, im Verlage der Buchhandlung der Erziehungsanstalt</t>
  </si>
  <si>
    <t>"Ich könnt fröhlich sein uns scherzen: Doch verscherzt die Unschuld nicht." Book about the games and passtimes played in that era in Germany with the goal to exercise and relax body and mind. Pages 165- 180 about billiards and keen billiards.</t>
  </si>
  <si>
    <t>151 - 158, 162 - 188, 203 - 212, 214 - 216 (some doubles)</t>
  </si>
  <si>
    <t>Exil oder Der braune Salon</t>
  </si>
  <si>
    <t>Rowohlt Taschenbuch Verlag GmbH, Reinbek</t>
  </si>
  <si>
    <t>480 3 499 14465 4</t>
  </si>
  <si>
    <t>19x11,5*0,8</t>
  </si>
  <si>
    <t>"In dem Billardsalon eines Berliner Haus treffen einander einmal in der Woche 4 Herren, spielen franzôsisches Billard und unterhalten sich. Diese Köpfe sind vor allem die Vertreter von verschiedenen Sprachsystemen: Sozialwissenschaft, Mystizismus, Physiognomik und Marxismus."  Author looking at the game of carom billiards from an interesting philosophical angel.</t>
  </si>
  <si>
    <t>Un Siècle de Sport à Bruxelles</t>
  </si>
  <si>
    <t>Walter Schwilden</t>
  </si>
  <si>
    <t>2 8016 0028 8</t>
  </si>
  <si>
    <t>Arts &amp; Voyages - Gamma, Brussels</t>
  </si>
  <si>
    <t>The history of sports in Brussels explained in 23 chapters about different sports happenings from 1893 until 1979.  One chapter is about the European Championship balkline 71/2 in 1959 where Brussels prodigee Emile Wafflard played the leading role.</t>
  </si>
  <si>
    <t>22x15x2</t>
  </si>
  <si>
    <t>Kaffeehausgeschichten aus dem alten Dresden</t>
  </si>
  <si>
    <t>978-3-938325-88-9</t>
  </si>
  <si>
    <t>Andreas Them</t>
  </si>
  <si>
    <t>Sächsische Zeitung, Dresden</t>
  </si>
  <si>
    <t>Book about the history of the café's in Dresden in the 19th and beginning 20th century.  Among them some with billiard tables like Café Central at the Altmarkt?</t>
  </si>
  <si>
    <t>20x12x8</t>
  </si>
  <si>
    <t>De grote vakantie</t>
  </si>
  <si>
    <t>Thé Lau</t>
  </si>
  <si>
    <t>978 90 488 3008 4</t>
  </si>
  <si>
    <t>Lebowski Publishers - Overamstel uitgevers, Amsterdam</t>
  </si>
  <si>
    <t>Facing terminal illness the author wrote 10 bitter sweet short stories. Contains the beautiful short story "Russisch Biljart" (Russian billiards) where an innocent game of billiards gets a sudden twist.</t>
  </si>
  <si>
    <t>Académie Universelle Des Jeux, avec des instructions faciles pour aprendre à les bien jouer. Nouvelle Edition - Première Partie.</t>
  </si>
  <si>
    <t>384+294</t>
  </si>
  <si>
    <t>Pages 1-14 of the second part of the book about the game of billiards</t>
  </si>
  <si>
    <t>17x11x4</t>
  </si>
  <si>
    <t>Decent copy taking in account its age.</t>
  </si>
  <si>
    <t>Le Billard Cet Inconnu…</t>
  </si>
  <si>
    <t>Edited by the Author, Pardies (Basses-Pyrénées)</t>
  </si>
  <si>
    <t>Luxury edition n°29/100. Complete with green cardbord box. Signed : A mon ami Maxime Laguide. "En toute amitié et mes remerciements. Signature".  One of the must reads in order to understand carom billiards.  Contains 167 figures. Laguide was a French billiards manufacturer.</t>
  </si>
  <si>
    <t>22,5x14x2</t>
  </si>
  <si>
    <t>Drieband boek</t>
  </si>
  <si>
    <t>Willy Wesenbeek (B)</t>
  </si>
  <si>
    <t>Thissen Biljarts, Antwerp</t>
  </si>
  <si>
    <t>Contains 120 3-cushion diagrams also indicating the path of the object ball in order to obtain good position for the following shot.  Ring-binder that can be layed down on the table's cushion whilst practicing.</t>
  </si>
  <si>
    <t>10x30x0,7</t>
  </si>
  <si>
    <t>109+15</t>
  </si>
  <si>
    <t>109 carom diagrams showing the path of the cue ball and the object ball.  15 diagrams explaining the "série américaine" or to make large series alongside the cushions.  Probably the first edition, maybe rebound.  In the second edtion there is no picture of Albert Garnier and some publicity is missing.</t>
  </si>
  <si>
    <t>15,5x23x1,5</t>
  </si>
  <si>
    <t>109 carom diagrams showing the path of the cue ball and the object ball.  15 diagrams explaining the "série américaine" or to make large series alongside the cushions.  Pink percaline cover.</t>
  </si>
  <si>
    <t>Basisboek Biljarten techniek - oefenstof - spelsituaties</t>
  </si>
  <si>
    <t>22x15x1,5</t>
  </si>
  <si>
    <t>de Poolbijbel</t>
  </si>
  <si>
    <t>Nick Metcalfe</t>
  </si>
  <si>
    <t>978 90 483 0324 3</t>
  </si>
  <si>
    <t>Veltman Uitgevers, Utrecht</t>
  </si>
  <si>
    <t>Book about how to play the game of pool. Contains many diagrams and photo's.</t>
  </si>
  <si>
    <t>20x15x1,5</t>
  </si>
  <si>
    <t>Règle du Jeu de Billard  -  ses principes et ses lois  -  principaux coups de  queue -  points à toucher</t>
  </si>
  <si>
    <t>Verlag für Kunst und Wissenschaft - Albert Otto Paul, Leipzig</t>
  </si>
  <si>
    <t>Miniatur Bibliothek 889 - Systematischer Unterricht im Billardspiel - Die amerikanische Serie</t>
  </si>
  <si>
    <t>Little book about how to play in the "série américaine" in straight rail, with about 18 diagrams showing 54 positions.</t>
  </si>
  <si>
    <t>12x8x0,2</t>
  </si>
  <si>
    <t xml:space="preserve">Wandelhalle der Bücherfreunde </t>
  </si>
  <si>
    <t>Peter Neumann</t>
  </si>
  <si>
    <t>SDV Saarbrücker Druckerei und Verlag, Saarbrücken</t>
  </si>
  <si>
    <t>Nachrichtenblatt der Gesellschaft der Bibliophilen e.V. Neue Folge 27. Jahrgang, Heft 2, 1985. Contains an article about the history of books and litho's about billiards.</t>
  </si>
  <si>
    <t>22x13x0,3</t>
  </si>
  <si>
    <t>Léon Cosson</t>
  </si>
  <si>
    <t>9 789333 414753</t>
  </si>
  <si>
    <t>Bibliothèque des jeux d'adresse - Almanach du Jeu de Billard suivi des règles du jeu de paume</t>
  </si>
  <si>
    <t>Passard, Libraire-Editeur, Paris (reprint 2016, Facsimile Publisher, Delhi, India)</t>
  </si>
  <si>
    <t>Explaining the rules of carom billiards and variants like billard russe and à la poule. At the end some pages explaining the rules of the "jeu de paume"; Contains about 25 simple diagrams</t>
  </si>
  <si>
    <t>21X14,5X0,7</t>
  </si>
  <si>
    <t>Manuel de l'amateur du jeu de billard</t>
  </si>
  <si>
    <t>Nouvelle édition, revue et augmentée par une réunion d'amateurs</t>
  </si>
  <si>
    <t>Publiée par Blismon. A Paris chez Delarue et a Lille chez Castiaux, (reprint 2016, Facsimile Publisher, Delhi)</t>
  </si>
  <si>
    <t>Blismon (Simon de Blocquel - printer?)</t>
  </si>
  <si>
    <t>est.</t>
  </si>
  <si>
    <t xml:space="preserve">Rules about the billiard games played at that time in France.  This book is referenced in the "Bibliographie de la France.  XXVième année. 1836." of January 9, </t>
  </si>
  <si>
    <t>9 789333 414760</t>
  </si>
  <si>
    <t>De Verdieping.  Waarom bestuurders moeten leren fietsen.</t>
  </si>
  <si>
    <t>Jo van Engelen, Hans van Bommel</t>
  </si>
  <si>
    <t>978 90 5940 844 8</t>
  </si>
  <si>
    <t>van Duuren Media,Culemborg</t>
  </si>
  <si>
    <t>Using billiards and cycling as metaphores in order to explain how to correctly manage projects (in IT).</t>
  </si>
  <si>
    <t>23,5x15,5x1</t>
  </si>
  <si>
    <t>De Harmonie eens het culturele centrum van Groningen</t>
  </si>
  <si>
    <t>J.M. Minderhout</t>
  </si>
  <si>
    <t>978 90 5294 401 2</t>
  </si>
  <si>
    <t>Profiel Uitgeverij, Bedum</t>
  </si>
  <si>
    <t>History of the circle "De Harmonie" based in Groningen founded in 1840 that throughout its history housed a billiard club.  Many phto's and historical background.</t>
  </si>
  <si>
    <t>28,5x22x1,5</t>
  </si>
  <si>
    <t>Eensgezindheid 1863. 120 jaar societeitsleven Hengelo.</t>
  </si>
  <si>
    <t>van den Bos, ten Cate, Polee, Schrijver, Waldkötter</t>
  </si>
  <si>
    <t>Uitgegeven in eigen beheer</t>
  </si>
  <si>
    <t>Book about the 120 year history of the circle "Sociëteit Eensgezindheid".  Also a chapter about the billiards club of the circle.</t>
  </si>
  <si>
    <t>21x15x0,7</t>
  </si>
  <si>
    <t>90 71474 38 0</t>
  </si>
  <si>
    <t>de Volkskrant, Amsterdam</t>
  </si>
  <si>
    <t>21x14x0,8</t>
  </si>
  <si>
    <t>Daar sta je dan als koffiedikkijker.  Bloemlezing uit 33 jaar sportjournalistiek in de Volkskrant.</t>
  </si>
  <si>
    <t>Contains an material about Raymond Ceulemans, his 100'd title and win in Las Vegas.</t>
  </si>
  <si>
    <t>978 987 33 8596 4</t>
  </si>
  <si>
    <t xml:space="preserve">Biography about Osvaldo Berardi, one of the best Argentinian carom billiard players in its history. Signed : "To my great belgian friend Filip, who inspired my works. Signature". </t>
  </si>
  <si>
    <t>Tallado en marfil. Biografia del Campeon Mundial de Billar, Osvaldo Carlos Berardi.</t>
  </si>
  <si>
    <t>19x13x1,8</t>
  </si>
  <si>
    <t>A History of Billiards</t>
  </si>
  <si>
    <t>978-0-9564054-5-6</t>
  </si>
  <si>
    <t>Extensive historical account about the game of English Billiards by Clive Everton, an ex-amateur champion and well known BBC commentator.</t>
  </si>
  <si>
    <t>21x15x1,5</t>
  </si>
  <si>
    <t>Gerrit Volder, Piet Postma</t>
  </si>
  <si>
    <t>50 Jaar Helderse Christelijke Sport Centrale 1948 - 1998</t>
  </si>
  <si>
    <t>Helderse Christelijke Sport Centrale</t>
  </si>
  <si>
    <t>History of the Helderse Christelijke Sport Centrale at the occasion of their golden jubliee (1948 -1995).  This sporting organisation based in the Dutch city Den Helder has soccer -, volleyball -, indoor soccer - and billiards teams.</t>
  </si>
  <si>
    <t>30x21x0,4</t>
  </si>
  <si>
    <t>Richard</t>
  </si>
  <si>
    <t>Paris, Delarue  Libraire-Editeur</t>
  </si>
  <si>
    <t>14x11x1,2</t>
  </si>
  <si>
    <t>Rules of diiferent games played in that era. Pages 151-154 about the game of billiard.</t>
  </si>
  <si>
    <t>Est.</t>
  </si>
  <si>
    <t>Billards &amp; Snooker. A Trade History.</t>
  </si>
  <si>
    <t>J.R. Mitchell</t>
  </si>
  <si>
    <t>0 9507422 0 1</t>
  </si>
  <si>
    <t>British Sports and Allied Industries Federation Ltd</t>
  </si>
  <si>
    <t>Book about the history of billiards material manufacturers and the history of manufacturing the tables, slates, cloths, balls.  Also some rules of the different games added.</t>
  </si>
  <si>
    <t>23x17x0,7</t>
  </si>
  <si>
    <t>Basics on billiards, some copies of articles.  Translations in Dutch sometimes funny.  Boris was married with a Belgian lady and seems to also have played exhibition matches in Belgium, Netherlands and Germany.</t>
  </si>
  <si>
    <t>Le Billard vu par Boris</t>
  </si>
  <si>
    <t>French (Dutch, German, Italian, English)</t>
  </si>
  <si>
    <t>Auto-edited.  A strange, funny mix of news paper articles, photo's-, letters, publicity and 85 carom billiard diagrams explaining Boris' billiard adventures and the game itself.</t>
  </si>
  <si>
    <t>20x14x0,6</t>
  </si>
  <si>
    <t>The Book of Sports &amp; Pastimes. Home pets, hobbies and many other interesting recreations for Young People.</t>
  </si>
  <si>
    <t>J.K. Benson</t>
  </si>
  <si>
    <t>London, C. Arthur Pearson Ltd</t>
  </si>
  <si>
    <t>Numerous games and pastimes explained. Billiards pages 36 - 56. No mentioning of pool or snooker.</t>
  </si>
  <si>
    <t>21x15x5</t>
  </si>
  <si>
    <t>De term 'kan niet' is allang geschrapt</t>
  </si>
  <si>
    <t>Ben Leek</t>
  </si>
  <si>
    <t>17x11x0,5</t>
  </si>
  <si>
    <t xml:space="preserve">Autobiography of the Dutch amateur carom billiard player Ben Leek (1938 -2015). Despite the severe physical handicaps he was born with he was able to develop to a high amateur level player making series of 400 in straigth rail (finishing in 1 inning). In this little book, Ben explains in a very colorful and humoristic way how he dealed with challenges in life. Title translation : "The word 'cannot' has long been deleted." </t>
  </si>
  <si>
    <t>Ik weet toevallig dat het laken groen is</t>
  </si>
  <si>
    <t>Ludo Ludius</t>
  </si>
  <si>
    <t>Uitgeverij de Graveinse Abeel, Amsterdam</t>
  </si>
  <si>
    <t>978-946260-777-4</t>
  </si>
  <si>
    <t>A combination of 99 humorous stories and poems about the game of billiards.</t>
  </si>
  <si>
    <t>François Villon vertalingen van Ernst Van Altena</t>
  </si>
  <si>
    <t>Van Ditmar, Amsterdam</t>
  </si>
  <si>
    <t>François Villon Verzamelde Gedichten</t>
  </si>
  <si>
    <t>1. Limited "luxe gebonden" edition</t>
  </si>
  <si>
    <t>265 + 40</t>
  </si>
  <si>
    <t>Very good copy. Hard cover with dust cover.</t>
  </si>
  <si>
    <r>
      <t xml:space="preserve">This book contains the translations of a number of works by the French poet François Villon who lived a tumultuous life in Paris in the 15th century. In one of these works "Le Petit Testament" writen in 1461 -1462 and published in 1489 he mentions the word "billart" as one of the first in literature. Dedication : "Voor Saskia en Shalom als "voortijdig" huwelijksgeschenk </t>
    </r>
    <r>
      <rPr>
        <i/>
        <sz val="9"/>
        <rFont val="Calibri"/>
        <family val="2"/>
      </rPr>
      <t>Ernst van Altena</t>
    </r>
    <r>
      <rPr>
        <sz val="9"/>
        <rFont val="Calibri"/>
        <family val="2"/>
      </rPr>
      <t xml:space="preserve"> (die je in Villon's Parijs leerde kennen) 5 mei 1964."</t>
    </r>
  </si>
  <si>
    <t>Académie Universelle des Jeux contenant les règles de tous les Jeux, avec les Instructions faciles pour apprendre à les bien jouer.</t>
  </si>
  <si>
    <t>384 + 321</t>
  </si>
  <si>
    <t>Decent copy in view of its age. Well readable. Outer spine brittle. Hard cover.</t>
  </si>
  <si>
    <t>rappel de la 2</t>
  </si>
  <si>
    <t>F. Plugers</t>
  </si>
  <si>
    <t>Good copy. 1 page detached. Soft cover.</t>
  </si>
  <si>
    <t>115 straight rail diagrams on how to get excellent position on the second stroke.</t>
  </si>
  <si>
    <t>Les 100 coups de série</t>
  </si>
  <si>
    <t>Pages 1-14 of the second part of the book about the game of billiards. The book treats many games played in that era. Holds some inscriptions from a former owner, dated 1791.</t>
  </si>
  <si>
    <t>Edited by author. Imprimerie G. &amp; F. Buys, Brussels.</t>
  </si>
  <si>
    <t>Marcel Van Leemput (1906 - 1981) was a top professional Belgian player who played in the U.S.A. with Edouard Horemans and in France with Conti. In this book he explains in detail stance and stroke with the help of photo's, followed by 100 diagrams for the games of straight rail and balkline.</t>
  </si>
  <si>
    <t>Tradado de Billar. Completo, exacto y sencillo.</t>
  </si>
  <si>
    <t>Book on carom billiards.  First edition published in Buenos Aires. Technical explanation has been expanded e.g.with "la série américaine". Contains photo's and 106 diagrams.  Contains a handwritten dedication to his friend Lugat, signed Domenesh Murtra, May 1936.</t>
  </si>
  <si>
    <t>18x11,5x2</t>
  </si>
  <si>
    <t>21x14x0,7</t>
  </si>
  <si>
    <t>20x14x0,7</t>
  </si>
  <si>
    <t>17x11x3,5</t>
  </si>
  <si>
    <t>21x13x3</t>
  </si>
  <si>
    <t>21x14,5x2</t>
  </si>
  <si>
    <t>V. de A. y V.</t>
  </si>
  <si>
    <t>84-8339-234-8</t>
  </si>
  <si>
    <t>Paris - Valencia S.L., Valencia</t>
  </si>
  <si>
    <t>Very good copy. Soft cover with dust jacket.</t>
  </si>
  <si>
    <t>Tesoro del Villar. Arte completo de este juego, sus principios funamentales, sus leyes y reglas, esposicio de todas las jugadas y medios practicos de ejecutablas por una, dos, tres y cuatro tablas, con todo lo necessario para tener una verdedadera intelingencia del mismo juego.</t>
  </si>
  <si>
    <t>Imprenta de J. Martin Alegria, Madrid</t>
  </si>
  <si>
    <t>Reprint of one of the oldest Spanish books completely consacrated to the game of billiards. Different aspects of the game are treated.  Contains 25 diagrams at the back on 2 pages that can be fold out.</t>
  </si>
  <si>
    <t>Rare original of one of the oldest Spanish books completely consacrated to the game of billiards. Different aspects of the game are treated.  Contains 25 diagrams at the back on 2 pages that can be fold out.</t>
  </si>
  <si>
    <t>Decent copy. Hard cover..</t>
  </si>
  <si>
    <t>Arte de Aprender y Jugar el Noble Juego de Villa,r con las reglas y leyes en toda su extencion</t>
  </si>
  <si>
    <t>Arte de Aprender y Jugar el Noble Juego de Villar, con las reglas y leyes en toda su extencion</t>
  </si>
  <si>
    <t>84-89725-77-2</t>
  </si>
  <si>
    <t>Malaga, La Ilustracion Espanola: Libreria de José Garcia Taboadela, calle Nueva, num. 61</t>
  </si>
  <si>
    <t>Reprint of the original book edited in 1864 in Malaga.  Text explains the rules of the game. At the end 2 unfoldable plates with 40 diagrams each.  Quite a lot of 3 cushion and special figures. 40 diagrams on jugadas de palos and the other 40 on the jugadas de villar. Jugadas de palos looks familiar to English billiards.Diagrams are very detailed for that era.</t>
  </si>
  <si>
    <t>Rare restaured original edited in 1864 in Malaga.  Text explains the rules of the game. At the end 2 unfoldable plates with 40 diagrams each.  Quite a lot of 3 cushion and special figures. 40 diagrams on jugadas de palos and the other 40 on the jugadas de villar. Jugadas de palos looks familiar to English billiards. Diagrams are very detailed for that era.</t>
  </si>
  <si>
    <t>17x14,5x1,2</t>
  </si>
  <si>
    <t>16x11,5x0,6</t>
  </si>
  <si>
    <t>14x10x0,5</t>
  </si>
  <si>
    <t>Basics about carom billiards wiht 60 diagrams.</t>
  </si>
  <si>
    <t>Van acquit</t>
  </si>
  <si>
    <t>van Gennep, Amsterdam</t>
  </si>
  <si>
    <t>Pietro Grossi translated by Pieter van der Drift</t>
  </si>
  <si>
    <t>978 90 5515 9857</t>
  </si>
  <si>
    <t>Novel about a man, Dino, who gets confronted with big changes, turmoil in his life nothing likes the structured game of billiards he plays fanatically.</t>
  </si>
  <si>
    <t>Miniatur Bibliothek 451/452. Das Billardspiel.</t>
  </si>
  <si>
    <t>Verlag für Kunst und Wissenschaft, Albert Otto Paul, Leipzig</t>
  </si>
  <si>
    <t>80 + 16</t>
  </si>
  <si>
    <t>Little book about the game of carom billiards with some diagrams.</t>
  </si>
  <si>
    <t>Siad Edizioni, Milan</t>
  </si>
  <si>
    <t>CL 40-0161-3</t>
  </si>
  <si>
    <t>Treats all aspects of carom billiards with some explanation on pool. 100 diagrams.</t>
  </si>
  <si>
    <t>Les Sports modernes illustrés</t>
  </si>
  <si>
    <t>Paris, Librairie Larousse</t>
  </si>
  <si>
    <t>Very detailed encyclopedium on the sports played in that era. Pages 63 - 69 about billiards containing 33 diagrms and 17 photo's</t>
  </si>
  <si>
    <t>P. Moreau, G. Voulquin. Billiards chapter by Henri Croiset.</t>
  </si>
  <si>
    <r>
      <t xml:space="preserve">Very comprehensive encyclopedium mainly about the American history of the game and the American cue makers. The chapter "The Schuler Cue" page 411 holds a hand written dedication : "Good Pool! Good Luck! By </t>
    </r>
    <r>
      <rPr>
        <i/>
        <sz val="9"/>
        <color indexed="8"/>
        <rFont val="Calibri"/>
        <family val="2"/>
      </rPr>
      <t xml:space="preserve">Ray Schuler. </t>
    </r>
    <r>
      <rPr>
        <sz val="9"/>
        <color indexed="8"/>
        <rFont val="Calibri"/>
        <family val="2"/>
      </rPr>
      <t xml:space="preserve">Cheers, Ken! </t>
    </r>
    <r>
      <rPr>
        <i/>
        <sz val="9"/>
        <color indexed="8"/>
        <rFont val="Calibri"/>
        <family val="2"/>
      </rPr>
      <t xml:space="preserve">Cathy Schuler. </t>
    </r>
    <r>
      <rPr>
        <sz val="9"/>
        <color indexed="8"/>
        <rFont val="Calibri"/>
        <family val="2"/>
      </rPr>
      <t>Page 412 :"To father and daughter all the best!</t>
    </r>
    <r>
      <rPr>
        <i/>
        <sz val="9"/>
        <color indexed="8"/>
        <rFont val="Calibri"/>
        <family val="2"/>
      </rPr>
      <t xml:space="preserve"> Ivan Lee(??)</t>
    </r>
    <r>
      <rPr>
        <sz val="9"/>
        <color indexed="8"/>
        <rFont val="Calibri"/>
        <family val="2"/>
      </rPr>
      <t xml:space="preserve"> and another signature maybe from Allen Gilbert.</t>
    </r>
  </si>
  <si>
    <t>33x26x5</t>
  </si>
  <si>
    <t>32x25x3</t>
  </si>
  <si>
    <t>20x13x1,5</t>
  </si>
  <si>
    <t>21x13x1,5</t>
  </si>
  <si>
    <t>11x7,5x0,4</t>
  </si>
  <si>
    <t>15x11x0,7</t>
  </si>
  <si>
    <t>Good copy. Hard cover. The book cover and cover pages probably have been restaured.</t>
  </si>
  <si>
    <t>Update</t>
  </si>
  <si>
    <t>F.F.B.</t>
  </si>
  <si>
    <t>Sport-Billard (Revue Mondiale)</t>
  </si>
  <si>
    <t>May/June 1959 - March 1962, Dec '69, Dec '04, Jan '05 (n° 8, 21, 23, 24, 25, 28, 65 plied, legacy Bernard Siguret). Interior mentions  that the magazine was first published in 1956 by L.B.I.F. .</t>
  </si>
  <si>
    <t>Follows in numbering and lay-out Sport Billard edited by F.F.B.  Addition of Revue Mondiale to the title appears as from n° 142. Magazines in the collection date from Feb 1974 until Dec 1975. Information about e.g. Connesson, Vultink, Wesenbeek, Ceulemans.  AFEB stands for Association Française d'Encouragement au Billard.</t>
  </si>
  <si>
    <t>134, 137 - 155, 157 - 159, 164, 165 (and doubles)</t>
  </si>
  <si>
    <t>1 to 87, 92-100, 103 (and doubles)</t>
  </si>
  <si>
    <t>1 - 28, 35, 65, 91, 95 - 105, 108, 126 (and doubles)</t>
  </si>
  <si>
    <t>Clubs &amp; Cafés - Tous les Jeux (Le Billard Sportif)</t>
  </si>
  <si>
    <t>December 1930 - December 1932</t>
  </si>
  <si>
    <t>Le Billard Sportif</t>
  </si>
  <si>
    <t>F.F.A.B.</t>
  </si>
  <si>
    <t>2 (fax simile), 110, 111, 113, 116 - 120, 122 - 125, 127 - 130, 132 - 136</t>
  </si>
  <si>
    <t>Organe officiel de la Fédération Française des Amateurs de Billard et de la Société Francçaise d'encouragement au Billard. Secrétaire Général : A. Avé. Bd des Capucines, 3, Paris. December 1921 - February 1938. Le Billard Sportif was a billiard magazine of very high quality containing detailed articles, championship results and photos.</t>
  </si>
  <si>
    <t>Jan 2010 - April 2017 + free copy for the European carom championships 2013.  German magazine covering all billiard games.</t>
  </si>
  <si>
    <t>France Billard</t>
  </si>
  <si>
    <t xml:space="preserve"> N° 2, 6, 19, 25, 29, 61, 62, 63, 64, 67, 78, 79, 88, 89, 91, 92, 93, 96, 2*97, 2*98, 2*99, 2*100, 2*101, 2*103, 2*105, 2*107,2*109, 2*111, 2*113, 2*114, 2*115, 120, 122, 124, 142</t>
  </si>
  <si>
    <t>2, 5, 12, 23, 40, 42 - 44</t>
  </si>
  <si>
    <t>July 1973 - Nov 1977. Revue mensuelle organe officiel de la fédération française de billard et ses ligues. Directeur de publication Fernand Bourgeois, Thionville.</t>
  </si>
  <si>
    <t>March 1982-2000. Revue mensuelle organe officiel de la fédération française de billard et ses ligues.</t>
  </si>
  <si>
    <t>le billard français sport billard</t>
  </si>
  <si>
    <t>September 1981. Revue mensuelle organe officiel de la fédération française de billard et ses ligues. Directeur de publication André Heurtebise. Thionville.</t>
  </si>
  <si>
    <t>252, 592, 600</t>
  </si>
  <si>
    <t xml:space="preserve"> September 1947.  Large cover photo of Domingo and large 2page article with photo's with Van de Woestyne about the WC Balkline 45/2 won by van de Pol. EC Pentathlon 2 pager Won by Domingo, Vingerhoedt, Vervest, Galmich, Ferras, Lutgehetman. June 1954. Large cover photo of Raymond Steylaerts and article inside with photo's at the occasion of his victory at the EC Artistic Billiards in Madrid.</t>
  </si>
  <si>
    <t xml:space="preserve">Campeonato de Espana cuadro 47/2 </t>
  </si>
  <si>
    <t>April 30 - May 3. Club billar monforte ramblas, 27. Holds a separate stencil with detailed ranking and match results after the 1st and second round. Galvez leading with a general average of 57,14.</t>
  </si>
  <si>
    <t>Billar Catalan</t>
  </si>
  <si>
    <t>N° 1, Junio 1981. Overview of local and international champions, also containing some results.</t>
  </si>
  <si>
    <t>Sexta edicion corrigida y augmentada</t>
  </si>
  <si>
    <t>Hijos de Francesco Sabater, Barcelona</t>
  </si>
  <si>
    <t>Tesoro de Juegos de Sociedad.Contiene las reglas y leyes de ma de treinta juegos pemitidos en tode clase de Sociedas, Casinos Reunionez, particulares y Cafes.</t>
  </si>
  <si>
    <t>Rules of about 30 games played in that era.  Pages 199 - 203 about the game of billards.</t>
  </si>
  <si>
    <t>15,5x10,5x1,2</t>
  </si>
  <si>
    <t>Le Billard. Traité théorique et pratique de ce jeu.  Suivi de la physiologie du joueur de billard.</t>
  </si>
  <si>
    <t>Paris, au dépot central, rue des Fossés-du-temple, 48</t>
  </si>
  <si>
    <t>16,5x10,5x1,2</t>
  </si>
  <si>
    <t>Book about the history of billards, the material used to play billards like the cue and the table, stance, explication of different kind of strokes, the Paris billiards environment and explanation on how to execute 54 diagrams on carom billiards.  These 54 diagrams are shown on one big folded page at the end of the book.</t>
  </si>
  <si>
    <t>The Game of Billiards</t>
  </si>
  <si>
    <t>Third edition : revised, enlarged and richly embelished with illustrations</t>
  </si>
  <si>
    <t>New York : D. Appleton and Company, 346 &amp; 348 Broadway.</t>
  </si>
  <si>
    <t>19x13x2</t>
  </si>
  <si>
    <t>Unique dedication : "Mr. Berger with the compliments of the Author. Michael Phelan." Very detailed book on the game of (English) billiards with parts on history, material and some philosophy to start with.  Phelan was besides a very good player also a business man in billiards.</t>
  </si>
  <si>
    <t>Todos los Secretos del Billar. Tradado del juego de carambolas?</t>
  </si>
  <si>
    <t>D. Julio Adorjan</t>
  </si>
  <si>
    <t>Reasonable copy.  Hard copy with dust cover.</t>
  </si>
  <si>
    <t>21x15x2</t>
  </si>
  <si>
    <t>Grande Encyclopédie méthodique, universelle, illustrée des Jeux et des Divertissements de l'esprit et du corps.</t>
  </si>
  <si>
    <t>Paris, A La Librairie Illustrée, 8, Rue Saint-Joseph</t>
  </si>
  <si>
    <t>T. de Moulidars</t>
  </si>
  <si>
    <t>Pages 190 - 226 about the games of Bagatelle and Billiards (as from 196).  Rules of several billiard games explained (pockets and pocketless). Diagrams show pockets.</t>
  </si>
  <si>
    <t>25x17x4</t>
  </si>
  <si>
    <t>32x32x2</t>
  </si>
  <si>
    <t>Ticktacktoe Restaurante - Bar - Billar</t>
  </si>
  <si>
    <t>Good copy.  Hard cover with cardboard box to put book in.</t>
  </si>
  <si>
    <t>Faine/Boada, Barcelona</t>
  </si>
  <si>
    <t>Enric Maria, Manel Ybarguengoitia</t>
  </si>
  <si>
    <t>The presentation of an architectural project in Barcelona about a combination of a restaurant -bar - billiard room.  Richly and beautifully illustrated. Containing graphical representations of logo's, interior plans, position and traffic in the neighbourhood but also the design of plates, coffee cups, ...</t>
  </si>
  <si>
    <t>McGoorty, el Billarista Picaro</t>
  </si>
  <si>
    <t>20x13x2</t>
  </si>
  <si>
    <t>Spanish translation of Robert' Byrne's brilliant biography of Dan McGoorty.</t>
  </si>
  <si>
    <t>Very detailed book on the game of carom billiards.  Contains 230 diagrams. This book was published by Ed. Sintes after the death of Adorjan.</t>
  </si>
  <si>
    <t>Le Petit Moniteur Illustré</t>
  </si>
  <si>
    <t>12,  Quai Voltaire, Paris</t>
  </si>
  <si>
    <t>N°1 year 9, Jan 1 1893. Contains a drawing of Maurice Vignaux on the back page.</t>
  </si>
  <si>
    <t>Part 5 : Photo's</t>
  </si>
  <si>
    <t>Format</t>
  </si>
  <si>
    <t>Est. Year/Period</t>
  </si>
  <si>
    <t>Private diner in group.  Portrait CVH.</t>
  </si>
  <si>
    <t>A4</t>
  </si>
  <si>
    <t>Idem. Portrait "Polleke", CVH's wife.</t>
  </si>
  <si>
    <t>Idem. Portrait CVH's ex-wife and husband.</t>
  </si>
  <si>
    <t>Idem. The group having diner.</t>
  </si>
  <si>
    <t>Location</t>
  </si>
  <si>
    <t>Restaurant</t>
  </si>
  <si>
    <t>Colour/B&amp;W</t>
  </si>
  <si>
    <t>Colour/B &amp;W</t>
  </si>
  <si>
    <t>C</t>
  </si>
  <si>
    <t>Group Photo billiard club members "De Boerinnekens"</t>
  </si>
  <si>
    <t>B&amp;W</t>
  </si>
  <si>
    <t>Raymond Ceulemans - Tony Schrauwen, start of a match</t>
  </si>
  <si>
    <t>A5</t>
  </si>
  <si>
    <t>Raymond Ceulemans - Tony Schrauwen, both posing aiming at the same billiard ball</t>
  </si>
  <si>
    <t>Flemish Opera Buffet</t>
  </si>
  <si>
    <t>CVH training - summer period</t>
  </si>
  <si>
    <t>Polleke in "Boerinnekens" dress handing over present at City Town Hall</t>
  </si>
  <si>
    <t>City Town Hall</t>
  </si>
  <si>
    <t>CVH training - different shots/poses - balkline</t>
  </si>
  <si>
    <t>"Boerinnekens yearly banquet diner with &amp; without people</t>
  </si>
  <si>
    <t>Marcelo Lopez visiting CVH, Polleke, Emile Wafflard</t>
  </si>
  <si>
    <t>Portrait René Vingerhoedt</t>
  </si>
  <si>
    <t>07011966</t>
  </si>
  <si>
    <t>08091966</t>
  </si>
  <si>
    <t>Merckaert, CVH, Rombouts?, Jos Vervest posing at billiard table</t>
  </si>
  <si>
    <t>A6</t>
  </si>
  <si>
    <t>50'ies</t>
  </si>
  <si>
    <t>CVH party, Dielis</t>
  </si>
  <si>
    <t>80ies</t>
  </si>
  <si>
    <t>Druart?, speech for CVH</t>
  </si>
  <si>
    <t>Koya Ogata (Japan) visitint/playing in Belgium, CVH, Polleke, Schouten</t>
  </si>
  <si>
    <t>Pentathlon tournament "Hug"</t>
  </si>
  <si>
    <t>CVH and Polleke in car</t>
  </si>
  <si>
    <t>02121963</t>
  </si>
  <si>
    <t>24041966</t>
  </si>
  <si>
    <t>A7</t>
  </si>
  <si>
    <t>New years card drawn by Jean Marty wishing CVH &amp; Polleke a happy 1966</t>
  </si>
  <si>
    <t>01011966</t>
  </si>
  <si>
    <t>Private family photo's, CVH, Polleke, CVH' parents, friends, personnel, …</t>
  </si>
  <si>
    <t>CVH first wife, portrait</t>
  </si>
  <si>
    <t>Buffet dinner, CVH, Dielis, Ceulemans, Schouten, Druart?</t>
  </si>
  <si>
    <t>CVH invited at City Town Hall for winning the Belgian title balkline 71/2</t>
  </si>
  <si>
    <t>Buffet dinner, CVH</t>
  </si>
  <si>
    <t>Bufet dinner CVH, Polleke</t>
  </si>
  <si>
    <t>Presents/flowers awaiting CVH after winning Belgian title 71/2 in Fleurus</t>
  </si>
  <si>
    <t>23111964</t>
  </si>
  <si>
    <t>CVH signing match papers, Merckaert (Tournament Union Ghent?)</t>
  </si>
  <si>
    <t>30111963</t>
  </si>
  <si>
    <t>Championship Berlin - group photo's at several occasions, CVH, Polleke, Boulanger, Schrauwen, John Van den Brande, Dielis, Spielmann</t>
  </si>
  <si>
    <t>Pentathlon : Ludo Dielis collecting price - Ceulemans, CVH,  Leo Corin</t>
  </si>
  <si>
    <t>Pentathlon : Ludo Dielis collecting price - John Merckaert</t>
  </si>
  <si>
    <t>Pentathlon : Laurent Boulanger collecting price - Corin, Dielis, CVH, Ceulemans</t>
  </si>
  <si>
    <t>Pentathlon : Raymond Steylaerts match, balkline</t>
  </si>
  <si>
    <t>Pentathlon : Schrauwen, CVH, Jean Marty, Wim Schouten (sponsor), Dielis, José Galvez, Boulanger</t>
  </si>
  <si>
    <t>Pentathlon : CVH janding over large bottle of Martini to Ceulemans</t>
  </si>
  <si>
    <t>Pentathlon : Schrauwen, Dielis, Schouten, Boulanger posing at billiard table</t>
  </si>
  <si>
    <t>Pentathlon : Ceulemans collecting price from Merckaert, CVH, Corin</t>
  </si>
  <si>
    <t>Championship Berlin - CVH, Schrauwen, Polleke</t>
  </si>
  <si>
    <t>CVH posing in Martini bar with medal</t>
  </si>
  <si>
    <t>CVH, Schrauwen, Gabriels</t>
  </si>
  <si>
    <t>Departure championship Berlin - CVH, Schrauwen, Polleke, Dielis, Schouten, Boulanger, Van den Brande, Schrauwen</t>
  </si>
  <si>
    <t>Gathering club members CVH after winning Belgian title 71/2 in Fleurus</t>
  </si>
  <si>
    <t>22111964</t>
  </si>
  <si>
    <t>CVH meeting at café table with ?</t>
  </si>
  <si>
    <t>Polleke, CVH leaving Antwerp by car kissing mother goodbye</t>
  </si>
  <si>
    <t>John Merckaert and club board of referees posing at billiard table</t>
  </si>
  <si>
    <t>Party CVH, Polleke, Ceulemans</t>
  </si>
  <si>
    <t>Posing at billiard table Ceulemans, Schrauwen, CVH, Vervest, Dielis, ?</t>
  </si>
  <si>
    <t>Den Helder</t>
  </si>
  <si>
    <t>29021964</t>
  </si>
  <si>
    <t>Posing outside in front of championship building : CVH, Ceulemans &amp; 7 others</t>
  </si>
  <si>
    <t xml:space="preserve">Polleke, CVH leaving Antwerp for Berlin championship </t>
  </si>
  <si>
    <t>Party at the Boerinnekens</t>
  </si>
  <si>
    <t>Pentathlon : Marty, Boulanger, Galvez, Schrauwen, Spielmann aiming at the same ball</t>
  </si>
  <si>
    <t>Interior Boerinnekens Buffet</t>
  </si>
  <si>
    <t>CVH Home</t>
  </si>
  <si>
    <t>CVH posing picqué shot after Fleurus victory</t>
  </si>
  <si>
    <t>Dutch Tournament, CVH, Tini Wijnen?</t>
  </si>
  <si>
    <t>1010????</t>
  </si>
  <si>
    <t>Koya Ogata (Japan) visiting/playing in Belgium, CVH, Polleke</t>
  </si>
  <si>
    <t>Koya Ogata (Japan) visiting/playing in Belgium, CVH, Ceulemans</t>
  </si>
  <si>
    <t>Private Collection Clement Van Hassel (CVH)</t>
  </si>
  <si>
    <t>Qty</t>
  </si>
  <si>
    <t>QTY</t>
  </si>
  <si>
    <t>Portrait Willie Hoppe, reprint</t>
  </si>
  <si>
    <t>A4+</t>
  </si>
  <si>
    <t>Augie Kieckhefer preparing a carom</t>
  </si>
  <si>
    <t>Koya Ogata beating Ceulemans at Sportpaleis 36 - 60 in 35 innings</t>
  </si>
  <si>
    <t>Sportpaleis</t>
  </si>
  <si>
    <t>Ezequiel Navarra, phantasy shot</t>
  </si>
  <si>
    <t>Juan Navarra, phantasy shot</t>
  </si>
  <si>
    <t>Johnny Layton, Otto Reiselt, Augie Kieckhefer aiming at ball</t>
  </si>
  <si>
    <t>Ezequiel Navarra, Juan Busquet, José Fara - Match at Club A. Huracan</t>
  </si>
  <si>
    <t>5 people posing at billard table among which José Fara</t>
  </si>
  <si>
    <t>Alberto Conti, José Fara</t>
  </si>
  <si>
    <t>WC Fields making a funny picqué shot, Robert Cannefax. Reprint.</t>
  </si>
  <si>
    <t>Horemans, Coochran, Matsuyama, Hoppe, Felix Grange posing at billiard table. Reprint.</t>
  </si>
  <si>
    <t>Willie Hoppe, "tripod" finger setting.</t>
  </si>
  <si>
    <t>A3</t>
  </si>
  <si>
    <t>Private Collection René Vingerhoedt (RV) 29101921-14022005</t>
  </si>
  <si>
    <t>A4 - A7</t>
  </si>
  <si>
    <t>A5 - A6</t>
  </si>
  <si>
    <t>Idem</t>
  </si>
  <si>
    <t>Family, friends, billiard players. Birth, youth, soldier, player, marriage, travel, parties, funeral father Alexis, …</t>
  </si>
  <si>
    <t>Dedicated album that he received from the Danish Billiard Union (Den Danske Billardunion), signed Helge Pedersen, containing 7 photo's and 15 newspaper articles.</t>
  </si>
  <si>
    <t>Kopenhagen</t>
  </si>
  <si>
    <t>Denmark</t>
  </si>
  <si>
    <t>1921 - 2005</t>
  </si>
  <si>
    <t>Vacation album : trips, vacation at Schoten Vaart, Bredene, Blankenberge …</t>
  </si>
  <si>
    <t>1927 -1936</t>
  </si>
  <si>
    <t>Friend, older photo's parents or grand parents?</t>
  </si>
  <si>
    <t>Father's, Alexis Vingerhoedt, funeral 1894 - 1956</t>
  </si>
  <si>
    <t>Enrique Navarra taking a billiard shot with 4 spectators and a photographer among which Hector Rodriguez</t>
  </si>
  <si>
    <t>Enrique Debole taking a billiard shot</t>
  </si>
  <si>
    <t>José Bonomo taking a billiard shot with 3 spectators</t>
  </si>
  <si>
    <t>José Bonomo taking a billiard shot with 8 spectators</t>
  </si>
  <si>
    <t>Juan Peron, president, taking a billiard shot. Reprint.</t>
  </si>
  <si>
    <t>Systematischer Unterricht im Billardspiel. Die amerikanische Serie. (Miniatur Bibliothek Nr. 889)</t>
  </si>
  <si>
    <t>Friedrich M. Hörhold Verlag, Leipzig</t>
  </si>
  <si>
    <t>Explains how to execute the "American series" with 52 figures.  Mainly about straight rail, some on balkline.</t>
  </si>
  <si>
    <t>12x8x2</t>
  </si>
  <si>
    <t>Roberts on Billiards</t>
  </si>
  <si>
    <t>Edited by Henry Buck. London, Stanley Rivers and Co.</t>
  </si>
  <si>
    <t>Explanation about different types of billiard games with their rules, players he knew, the story of matches he and others have played, 20 diagrams explaining shots, betting, chapter on sharpers (hustlers).</t>
  </si>
  <si>
    <t>19x15x2,5</t>
  </si>
  <si>
    <t>18, 30, 31</t>
  </si>
  <si>
    <t>33, Rue Joseph Stevens, Bruxelles</t>
  </si>
  <si>
    <t>La Vie Moderne. Revue Universelle Illustrée, hebdomadaire.</t>
  </si>
  <si>
    <t>6 copies not numbered. Each copy has a chapter about billiards.</t>
  </si>
  <si>
    <t>March 4, March 25, April 8, April 22, October 14, December 16, 1910 - International tournaments, Belgian championships, diagrams, Senn, Poensgen, Mortier, Artus, de Drée. Article on the death of Jacob Schaeffer sr. Vignaux, Gibelin, Robert Glorieux, Joyer, Labouret, Klinger,Pepermans, Sanchez, François, Sels, ...</t>
  </si>
  <si>
    <t>El Pais Semanal</t>
  </si>
  <si>
    <t>Prisa, Madrid</t>
  </si>
  <si>
    <t>Oct 13, 1985. 6 page article on the status of the  game of billiards in Spain at that time.</t>
  </si>
  <si>
    <t>Heinrich Weingartner reading in his Kaffee (dedication Dieter Haase at the backside)</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</si>
</sst>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0.000E+00"/>
    <numFmt numFmtId="177" formatCode="0.000"/>
    <numFmt numFmtId="178" formatCode="&quot;Ja&quot;;&quot;Ja&quot;;&quot;Nee&quot;"/>
    <numFmt numFmtId="179" formatCode="&quot;Waar&quot;;&quot;Waar&quot;;&quot;Onwaar&quot;"/>
    <numFmt numFmtId="180" formatCode="&quot;Aan&quot;;&quot;Aan&quot;;&quot;Uit&quot;"/>
    <numFmt numFmtId="181" formatCode="[$€-2]\ #.##000_);[Red]\([$€-2]\ #.##000\)"/>
    <numFmt numFmtId="182" formatCode="[$-413]dddd\ d\ mmmm\ yyyy"/>
  </numFmts>
  <fonts count="55">
    <font>
      <sz val="10"/>
      <name val="Arial"/>
      <family val="0"/>
    </font>
    <font>
      <i/>
      <sz val="11"/>
      <color indexed="8"/>
      <name val="Calibri"/>
      <family val="2"/>
    </font>
    <font>
      <b/>
      <sz val="11"/>
      <color indexed="8"/>
      <name val="Calibri"/>
      <family val="2"/>
    </font>
    <font>
      <i/>
      <u val="single"/>
      <sz val="11"/>
      <color indexed="12"/>
      <name val="Calibri"/>
      <family val="2"/>
    </font>
    <font>
      <u val="single"/>
      <sz val="11"/>
      <color indexed="12"/>
      <name val="Calibri"/>
      <family val="2"/>
    </font>
    <font>
      <sz val="9"/>
      <color indexed="8"/>
      <name val="Calibri"/>
      <family val="2"/>
    </font>
    <font>
      <b/>
      <sz val="9"/>
      <color indexed="8"/>
      <name val="Calibri"/>
      <family val="2"/>
    </font>
    <font>
      <sz val="9"/>
      <name val="Calibri"/>
      <family val="2"/>
    </font>
    <font>
      <sz val="8"/>
      <name val="Arial"/>
      <family val="2"/>
    </font>
    <font>
      <u val="single"/>
      <sz val="10"/>
      <color indexed="36"/>
      <name val="Arial"/>
      <family val="2"/>
    </font>
    <font>
      <b/>
      <sz val="10"/>
      <name val="Arial"/>
      <family val="2"/>
    </font>
    <font>
      <sz val="10"/>
      <name val="Verdana"/>
      <family val="2"/>
    </font>
    <font>
      <b/>
      <sz val="10"/>
      <name val="Verdana"/>
      <family val="2"/>
    </font>
    <font>
      <i/>
      <sz val="10"/>
      <name val="Verdana"/>
      <family val="2"/>
    </font>
    <font>
      <sz val="9"/>
      <name val="Arial"/>
      <family val="2"/>
    </font>
    <font>
      <i/>
      <sz val="9"/>
      <name val="Calibri"/>
      <family val="2"/>
    </font>
    <font>
      <sz val="11"/>
      <color indexed="8"/>
      <name val="Calibri"/>
      <family val="2"/>
    </font>
    <font>
      <i/>
      <sz val="9"/>
      <color indexed="8"/>
      <name val="Calibri"/>
      <family val="2"/>
    </font>
    <font>
      <b/>
      <sz val="12"/>
      <name val="Arial"/>
      <family val="2"/>
    </font>
    <font>
      <sz val="11"/>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63"/>
      <name val="Calibri"/>
      <family val="2"/>
    </font>
    <font>
      <i/>
      <sz val="11"/>
      <color indexed="23"/>
      <name val="Calibri"/>
      <family val="2"/>
    </font>
    <font>
      <sz val="11"/>
      <color indexed="10"/>
      <name val="Calibri"/>
      <family val="2"/>
    </font>
    <font>
      <sz val="11"/>
      <name val="Calibri"/>
      <family val="2"/>
    </font>
    <font>
      <b/>
      <sz val="9"/>
      <name val="Calibri"/>
      <family val="2"/>
    </font>
    <font>
      <i/>
      <sz val="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2"/>
        <bgColor indexed="64"/>
      </patternFill>
    </fill>
    <fill>
      <patternFill patternType="solid">
        <fgColor theme="0" tint="-0.04997999966144562"/>
        <bgColor indexed="64"/>
      </patternFill>
    </fill>
    <fill>
      <patternFill patternType="solid">
        <fgColor rgb="FFFEFDD1"/>
        <bgColor indexed="64"/>
      </patternFill>
    </fill>
    <fill>
      <patternFill patternType="solid">
        <fgColor theme="0"/>
        <bgColor indexed="64"/>
      </patternFill>
    </fill>
    <fill>
      <patternFill patternType="solid">
        <fgColor rgb="FFD0FED5"/>
        <bgColor indexed="64"/>
      </patternFill>
    </fill>
    <fill>
      <patternFill patternType="solid">
        <fgColor theme="4" tint="0.7999799847602844"/>
        <bgColor indexed="64"/>
      </patternFill>
    </fill>
    <fill>
      <patternFill patternType="solid">
        <fgColor indexed="41"/>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right style="medium"/>
      <top style="medium"/>
      <bottom style="medium"/>
    </border>
    <border>
      <left style="medium"/>
      <right/>
      <top style="medium"/>
      <bottom style="medium"/>
    </border>
    <border>
      <left style="thin"/>
      <right style="thin"/>
      <top style="medium"/>
      <bottom style="medium"/>
    </border>
    <border>
      <left/>
      <right style="thin"/>
      <top style="thin"/>
      <bottom style="thin"/>
    </border>
    <border>
      <left style="thin"/>
      <right style="thin"/>
      <top style="thin"/>
      <bottom style="thin"/>
    </border>
    <border>
      <left style="thin"/>
      <right style="thin"/>
      <top/>
      <bottom style="thin"/>
    </border>
    <border>
      <left style="medium"/>
      <right style="thin"/>
      <top style="medium"/>
      <bottom style="medium"/>
    </border>
    <border>
      <left style="thin"/>
      <right style="medium"/>
      <top style="medium"/>
      <bottom style="medium"/>
    </border>
    <border>
      <left style="medium"/>
      <right style="medium"/>
      <top style="medium"/>
      <bottom style="thin"/>
    </border>
    <border>
      <left>
        <color indexed="63"/>
      </left>
      <right style="thin"/>
      <top>
        <color indexed="63"/>
      </top>
      <bottom style="thin"/>
    </border>
    <border>
      <left>
        <color indexed="63"/>
      </left>
      <right style="thin"/>
      <top style="medium"/>
      <bottom style="medium"/>
    </border>
    <border>
      <left style="medium"/>
      <right style="medium"/>
      <top>
        <color indexed="63"/>
      </top>
      <bottom style="thin"/>
    </border>
    <border>
      <left style="thin"/>
      <right>
        <color indexed="63"/>
      </right>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bottom style="thin"/>
    </border>
    <border>
      <left style="thin"/>
      <right style="medium"/>
      <top/>
      <bottom style="thin"/>
    </border>
    <border>
      <left style="medium"/>
      <right style="thin"/>
      <top/>
      <bottom style="thin"/>
    </border>
    <border>
      <left style="medium"/>
      <right style="thin"/>
      <top style="thin"/>
      <bottom style="thin"/>
    </border>
    <border>
      <left style="thin"/>
      <right>
        <color indexed="63"/>
      </right>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style="medium"/>
      <bottom/>
    </border>
    <border>
      <left style="thin"/>
      <right style="thin"/>
      <top style="medium"/>
      <bottom/>
    </border>
    <border>
      <left style="thin"/>
      <right style="medium"/>
      <top style="medium"/>
      <bottom>
        <color indexed="63"/>
      </bottom>
    </border>
    <border>
      <left style="thin"/>
      <right style="thin"/>
      <top>
        <color indexed="63"/>
      </top>
      <bottom>
        <color indexed="63"/>
      </bottom>
    </border>
    <border>
      <left style="medium"/>
      <right style="medium"/>
      <top>
        <color indexed="63"/>
      </top>
      <bottom style="medium"/>
    </border>
    <border>
      <left style="thin"/>
      <right style="thin"/>
      <top>
        <color indexed="63"/>
      </top>
      <bottom style="medium"/>
    </border>
    <border>
      <left>
        <color indexed="63"/>
      </left>
      <right style="thin"/>
      <top style="medium"/>
      <bottom style="thin"/>
    </border>
    <border>
      <left>
        <color indexed="63"/>
      </left>
      <right style="thin"/>
      <top style="thin"/>
      <bottom>
        <color indexed="63"/>
      </bottom>
    </border>
    <border>
      <left>
        <color indexed="63"/>
      </left>
      <right style="thin"/>
      <top style="thin"/>
      <bottom style="medium"/>
    </border>
    <border>
      <left style="medium"/>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1" applyNumberFormat="0" applyAlignment="0" applyProtection="0"/>
    <xf numFmtId="0" fontId="41" fillId="26" borderId="2" applyNumberFormat="0" applyAlignment="0" applyProtection="0"/>
    <xf numFmtId="0" fontId="42" fillId="0" borderId="3" applyNumberFormat="0" applyFill="0" applyAlignment="0" applyProtection="0"/>
    <xf numFmtId="0" fontId="9" fillId="0" borderId="0" applyNumberFormat="0" applyFill="0" applyBorder="0" applyAlignment="0" applyProtection="0"/>
    <xf numFmtId="0" fontId="43" fillId="27" borderId="0" applyNumberFormat="0" applyBorder="0" applyAlignment="0" applyProtection="0"/>
    <xf numFmtId="0" fontId="4" fillId="0" borderId="0" applyNumberFormat="0" applyFill="0" applyBorder="0" applyAlignment="0" applyProtection="0"/>
    <xf numFmtId="0" fontId="44"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48" fillId="29" borderId="0" applyNumberFormat="0" applyBorder="0" applyAlignment="0" applyProtection="0"/>
    <xf numFmtId="0" fontId="0" fillId="30" borderId="7" applyNumberFormat="0" applyFont="0" applyAlignment="0" applyProtection="0"/>
    <xf numFmtId="0" fontId="49" fillId="31"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5"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cellStyleXfs>
  <cellXfs count="234">
    <xf numFmtId="0" fontId="0" fillId="0" borderId="0" xfId="0" applyAlignment="1">
      <alignment/>
    </xf>
    <xf numFmtId="0" fontId="0" fillId="0" borderId="0" xfId="0" applyAlignment="1">
      <alignment wrapText="1"/>
    </xf>
    <xf numFmtId="0" fontId="2" fillId="0" borderId="0" xfId="0" applyFont="1" applyAlignment="1">
      <alignment wrapText="1"/>
    </xf>
    <xf numFmtId="0" fontId="3" fillId="0" borderId="0" xfId="44" applyFont="1" applyAlignment="1" applyProtection="1">
      <alignment/>
      <protection/>
    </xf>
    <xf numFmtId="0" fontId="0" fillId="0" borderId="0" xfId="0" applyBorder="1" applyAlignment="1">
      <alignment wrapText="1"/>
    </xf>
    <xf numFmtId="0" fontId="1" fillId="0" borderId="0" xfId="0" applyFont="1" applyAlignment="1">
      <alignment/>
    </xf>
    <xf numFmtId="0" fontId="2" fillId="0" borderId="10" xfId="0" applyFont="1" applyBorder="1" applyAlignment="1">
      <alignment/>
    </xf>
    <xf numFmtId="0" fontId="0" fillId="0" borderId="11" xfId="0" applyBorder="1" applyAlignment="1">
      <alignment/>
    </xf>
    <xf numFmtId="0" fontId="2" fillId="0" borderId="12" xfId="0" applyFont="1" applyBorder="1" applyAlignment="1">
      <alignment/>
    </xf>
    <xf numFmtId="0" fontId="2" fillId="0" borderId="11" xfId="0" applyFont="1" applyBorder="1" applyAlignment="1">
      <alignment/>
    </xf>
    <xf numFmtId="0" fontId="2" fillId="0" borderId="0" xfId="0" applyFont="1" applyBorder="1" applyAlignment="1">
      <alignment wrapText="1"/>
    </xf>
    <xf numFmtId="0" fontId="0" fillId="0" borderId="0" xfId="0" applyFill="1" applyBorder="1" applyAlignment="1">
      <alignment/>
    </xf>
    <xf numFmtId="0" fontId="0" fillId="0" borderId="0" xfId="0" applyFill="1" applyBorder="1" applyAlignment="1">
      <alignment horizontal="center"/>
    </xf>
    <xf numFmtId="0" fontId="0" fillId="0" borderId="0" xfId="0" applyFill="1" applyBorder="1" applyAlignment="1">
      <alignment horizontal="center" wrapText="1"/>
    </xf>
    <xf numFmtId="0" fontId="6" fillId="7" borderId="13" xfId="0" applyFont="1" applyFill="1" applyBorder="1" applyAlignment="1">
      <alignment horizontal="center" wrapText="1"/>
    </xf>
    <xf numFmtId="0" fontId="5" fillId="7" borderId="13" xfId="0" applyFont="1" applyFill="1" applyBorder="1" applyAlignment="1">
      <alignment horizontal="center" wrapText="1"/>
    </xf>
    <xf numFmtId="0" fontId="5" fillId="6" borderId="14" xfId="0" applyFont="1" applyFill="1" applyBorder="1" applyAlignment="1">
      <alignment horizontal="center" wrapText="1"/>
    </xf>
    <xf numFmtId="0" fontId="5" fillId="6" borderId="15" xfId="0" applyFont="1" applyFill="1" applyBorder="1" applyAlignment="1">
      <alignment horizontal="center" wrapText="1"/>
    </xf>
    <xf numFmtId="0" fontId="7" fillId="6" borderId="14" xfId="0" applyFont="1" applyFill="1" applyBorder="1" applyAlignment="1">
      <alignment horizontal="center" wrapText="1"/>
    </xf>
    <xf numFmtId="0" fontId="7" fillId="6" borderId="15" xfId="0" applyFont="1" applyFill="1" applyBorder="1" applyAlignment="1">
      <alignment horizontal="center" wrapText="1"/>
    </xf>
    <xf numFmtId="0" fontId="5" fillId="6" borderId="15" xfId="0" applyFont="1" applyFill="1" applyBorder="1" applyAlignment="1">
      <alignment horizontal="left" wrapText="1"/>
    </xf>
    <xf numFmtId="49" fontId="5" fillId="6" borderId="15" xfId="0" applyNumberFormat="1" applyFont="1" applyFill="1" applyBorder="1" applyAlignment="1">
      <alignment horizontal="center" wrapText="1"/>
    </xf>
    <xf numFmtId="0" fontId="7" fillId="6" borderId="15" xfId="0" applyFont="1" applyFill="1" applyBorder="1" applyAlignment="1">
      <alignment horizontal="left" wrapText="1"/>
    </xf>
    <xf numFmtId="0" fontId="7" fillId="6" borderId="14" xfId="0" applyFont="1" applyFill="1" applyBorder="1" applyAlignment="1">
      <alignment horizontal="center" wrapText="1"/>
    </xf>
    <xf numFmtId="0" fontId="7" fillId="6" borderId="15" xfId="0" applyFont="1" applyFill="1" applyBorder="1" applyAlignment="1">
      <alignment horizontal="center" wrapText="1"/>
    </xf>
    <xf numFmtId="0" fontId="7" fillId="6" borderId="15" xfId="0" applyFont="1" applyFill="1" applyBorder="1" applyAlignment="1">
      <alignment horizontal="left" wrapText="1"/>
    </xf>
    <xf numFmtId="0" fontId="35" fillId="0" borderId="0" xfId="0" applyFont="1" applyFill="1" applyBorder="1" applyAlignment="1">
      <alignment horizontal="center" wrapText="1"/>
    </xf>
    <xf numFmtId="0" fontId="0" fillId="0" borderId="0" xfId="0" applyFill="1" applyBorder="1" applyAlignment="1">
      <alignment wrapText="1"/>
    </xf>
    <xf numFmtId="0" fontId="2" fillId="0" borderId="10" xfId="0" applyFont="1" applyFill="1" applyBorder="1" applyAlignment="1">
      <alignment horizontal="center" wrapText="1"/>
    </xf>
    <xf numFmtId="0" fontId="5" fillId="6" borderId="16" xfId="0" applyFont="1" applyFill="1" applyBorder="1" applyAlignment="1">
      <alignment horizontal="center" wrapText="1"/>
    </xf>
    <xf numFmtId="0" fontId="5" fillId="6" borderId="16" xfId="0" applyFont="1" applyFill="1" applyBorder="1" applyAlignment="1">
      <alignment horizontal="left" wrapText="1"/>
    </xf>
    <xf numFmtId="177" fontId="0" fillId="0" borderId="0" xfId="0" applyNumberFormat="1" applyAlignment="1">
      <alignment wrapText="1"/>
    </xf>
    <xf numFmtId="177" fontId="7" fillId="6" borderId="15" xfId="0" applyNumberFormat="1" applyFont="1" applyFill="1" applyBorder="1" applyAlignment="1">
      <alignment horizontal="center" wrapText="1"/>
    </xf>
    <xf numFmtId="177" fontId="5" fillId="6" borderId="15" xfId="0" applyNumberFormat="1" applyFont="1" applyFill="1" applyBorder="1" applyAlignment="1">
      <alignment horizontal="center" wrapText="1"/>
    </xf>
    <xf numFmtId="177" fontId="0" fillId="0" borderId="0" xfId="0" applyNumberFormat="1" applyBorder="1" applyAlignment="1">
      <alignment wrapText="1"/>
    </xf>
    <xf numFmtId="0" fontId="6" fillId="32" borderId="17" xfId="0" applyFont="1" applyFill="1" applyBorder="1" applyAlignment="1">
      <alignment horizontal="center" wrapText="1"/>
    </xf>
    <xf numFmtId="0" fontId="7" fillId="0" borderId="0" xfId="0" applyFont="1" applyAlignment="1">
      <alignment wrapText="1"/>
    </xf>
    <xf numFmtId="0" fontId="6" fillId="32" borderId="13" xfId="0" applyFont="1" applyFill="1" applyBorder="1" applyAlignment="1">
      <alignment horizontal="center" wrapText="1"/>
    </xf>
    <xf numFmtId="0" fontId="6" fillId="32" borderId="18" xfId="0" applyFont="1" applyFill="1" applyBorder="1" applyAlignment="1">
      <alignment horizontal="center" wrapText="1"/>
    </xf>
    <xf numFmtId="0" fontId="10" fillId="0" borderId="10" xfId="0" applyFont="1" applyBorder="1" applyAlignment="1">
      <alignment/>
    </xf>
    <xf numFmtId="177" fontId="7" fillId="6" borderId="15" xfId="0" applyNumberFormat="1" applyFont="1" applyFill="1" applyBorder="1" applyAlignment="1">
      <alignment horizontal="center" wrapText="1"/>
    </xf>
    <xf numFmtId="0" fontId="7" fillId="0" borderId="0" xfId="0" applyFont="1" applyFill="1" applyBorder="1" applyAlignment="1">
      <alignment horizontal="center" wrapText="1"/>
    </xf>
    <xf numFmtId="0" fontId="7" fillId="32" borderId="19" xfId="0" applyFont="1" applyFill="1" applyBorder="1" applyAlignment="1">
      <alignment horizontal="center" wrapText="1"/>
    </xf>
    <xf numFmtId="0" fontId="36" fillId="0" borderId="10" xfId="0" applyFont="1" applyFill="1" applyBorder="1" applyAlignment="1">
      <alignment horizontal="center" wrapText="1"/>
    </xf>
    <xf numFmtId="0" fontId="36" fillId="32" borderId="17" xfId="0" applyFont="1" applyFill="1" applyBorder="1" applyAlignment="1">
      <alignment horizontal="center" wrapText="1"/>
    </xf>
    <xf numFmtId="0" fontId="36" fillId="32" borderId="13" xfId="0" applyFont="1" applyFill="1" applyBorder="1" applyAlignment="1">
      <alignment horizontal="center" wrapText="1"/>
    </xf>
    <xf numFmtId="0" fontId="36" fillId="32" borderId="18" xfId="0" applyFont="1" applyFill="1" applyBorder="1" applyAlignment="1">
      <alignment horizontal="center" wrapText="1"/>
    </xf>
    <xf numFmtId="0" fontId="0" fillId="0" borderId="11" xfId="0" applyFont="1" applyBorder="1" applyAlignment="1">
      <alignment/>
    </xf>
    <xf numFmtId="0" fontId="10" fillId="0" borderId="10" xfId="0" applyFont="1" applyFill="1" applyBorder="1" applyAlignment="1">
      <alignment wrapText="1"/>
    </xf>
    <xf numFmtId="0" fontId="0" fillId="0" borderId="0" xfId="0" applyFont="1" applyAlignment="1">
      <alignment/>
    </xf>
    <xf numFmtId="0" fontId="0" fillId="0" borderId="0" xfId="0" applyFont="1" applyFill="1" applyBorder="1" applyAlignment="1">
      <alignment/>
    </xf>
    <xf numFmtId="0" fontId="0" fillId="0" borderId="10" xfId="0" applyFont="1" applyBorder="1" applyAlignment="1">
      <alignment wrapText="1"/>
    </xf>
    <xf numFmtId="0" fontId="0" fillId="0" borderId="0" xfId="0" applyFont="1" applyAlignment="1">
      <alignment horizontal="right" wrapText="1"/>
    </xf>
    <xf numFmtId="0" fontId="5" fillId="6" borderId="20" xfId="0" applyFont="1" applyFill="1" applyBorder="1" applyAlignment="1">
      <alignment horizontal="center" wrapText="1"/>
    </xf>
    <xf numFmtId="0" fontId="14" fillId="6" borderId="15" xfId="0" applyFont="1" applyFill="1" applyBorder="1" applyAlignment="1">
      <alignment wrapText="1"/>
    </xf>
    <xf numFmtId="0" fontId="7" fillId="6" borderId="16" xfId="0" applyFont="1" applyFill="1" applyBorder="1" applyAlignment="1">
      <alignment horizontal="center" wrapText="1"/>
    </xf>
    <xf numFmtId="0" fontId="14" fillId="6" borderId="15" xfId="0" applyFont="1" applyFill="1" applyBorder="1" applyAlignment="1">
      <alignment horizontal="center" wrapText="1"/>
    </xf>
    <xf numFmtId="3" fontId="7" fillId="6" borderId="15" xfId="0" applyNumberFormat="1" applyFont="1" applyFill="1" applyBorder="1" applyAlignment="1">
      <alignment horizontal="center" wrapText="1"/>
    </xf>
    <xf numFmtId="177" fontId="14" fillId="6" borderId="15" xfId="0" applyNumberFormat="1" applyFont="1" applyFill="1" applyBorder="1" applyAlignment="1">
      <alignment horizontal="center" wrapText="1"/>
    </xf>
    <xf numFmtId="1" fontId="7" fillId="6" borderId="15" xfId="0" applyNumberFormat="1" applyFont="1" applyFill="1" applyBorder="1" applyAlignment="1">
      <alignment horizontal="center" wrapText="1"/>
    </xf>
    <xf numFmtId="177" fontId="7" fillId="6" borderId="16" xfId="0" applyNumberFormat="1" applyFont="1" applyFill="1" applyBorder="1" applyAlignment="1">
      <alignment horizontal="center" wrapText="1"/>
    </xf>
    <xf numFmtId="177" fontId="5" fillId="7" borderId="18" xfId="0" applyNumberFormat="1" applyFont="1" applyFill="1" applyBorder="1" applyAlignment="1">
      <alignment horizontal="center" wrapText="1"/>
    </xf>
    <xf numFmtId="0" fontId="6" fillId="7" borderId="21" xfId="0" applyFont="1" applyFill="1" applyBorder="1" applyAlignment="1">
      <alignment horizontal="center" wrapText="1"/>
    </xf>
    <xf numFmtId="0" fontId="5" fillId="7" borderId="10" xfId="0" applyFont="1" applyFill="1" applyBorder="1" applyAlignment="1">
      <alignment horizontal="center" wrapText="1"/>
    </xf>
    <xf numFmtId="0" fontId="5" fillId="7" borderId="22" xfId="0" applyFont="1" applyFill="1" applyBorder="1" applyAlignment="1">
      <alignment horizontal="center" wrapText="1"/>
    </xf>
    <xf numFmtId="0" fontId="12" fillId="0" borderId="0" xfId="0" applyFont="1" applyAlignment="1">
      <alignment horizontal="center" wrapText="1"/>
    </xf>
    <xf numFmtId="0" fontId="11" fillId="0" borderId="0" xfId="0" applyFont="1" applyAlignment="1">
      <alignment horizontal="center" wrapText="1"/>
    </xf>
    <xf numFmtId="0" fontId="0" fillId="0" borderId="0" xfId="0" applyAlignment="1">
      <alignment horizontal="center"/>
    </xf>
    <xf numFmtId="0" fontId="12" fillId="0" borderId="0" xfId="0" applyFont="1" applyAlignment="1">
      <alignment horizontal="center"/>
    </xf>
    <xf numFmtId="0" fontId="13" fillId="0" borderId="0" xfId="0" applyFont="1" applyAlignment="1">
      <alignment horizontal="center"/>
    </xf>
    <xf numFmtId="0" fontId="10" fillId="0" borderId="0" xfId="0" applyFont="1" applyAlignment="1">
      <alignment horizontal="center"/>
    </xf>
    <xf numFmtId="0" fontId="10" fillId="0" borderId="10" xfId="0" applyFont="1" applyBorder="1" applyAlignment="1">
      <alignment horizontal="center"/>
    </xf>
    <xf numFmtId="0" fontId="6" fillId="33" borderId="17" xfId="0" applyFont="1" applyFill="1" applyBorder="1" applyAlignment="1">
      <alignment horizontal="center" wrapText="1"/>
    </xf>
    <xf numFmtId="0" fontId="6" fillId="33" borderId="13" xfId="0" applyFont="1" applyFill="1" applyBorder="1" applyAlignment="1">
      <alignment horizontal="center" wrapText="1"/>
    </xf>
    <xf numFmtId="0" fontId="6" fillId="33" borderId="23" xfId="0" applyFont="1" applyFill="1" applyBorder="1" applyAlignment="1">
      <alignment horizontal="center" wrapText="1"/>
    </xf>
    <xf numFmtId="0" fontId="6" fillId="33" borderId="18" xfId="0" applyFont="1" applyFill="1" applyBorder="1" applyAlignment="1">
      <alignment horizontal="center" wrapText="1"/>
    </xf>
    <xf numFmtId="0" fontId="7" fillId="33" borderId="19" xfId="0" applyFont="1" applyFill="1" applyBorder="1" applyAlignment="1">
      <alignment wrapText="1"/>
    </xf>
    <xf numFmtId="0" fontId="5" fillId="6" borderId="15" xfId="0" applyFont="1" applyFill="1" applyBorder="1" applyAlignment="1">
      <alignment horizontal="center" wrapText="1"/>
    </xf>
    <xf numFmtId="0" fontId="7" fillId="7" borderId="24" xfId="0" applyFont="1" applyFill="1" applyBorder="1" applyAlignment="1">
      <alignment horizontal="center" wrapText="1"/>
    </xf>
    <xf numFmtId="0" fontId="7" fillId="7" borderId="25" xfId="0" applyFont="1" applyFill="1" applyBorder="1" applyAlignment="1">
      <alignment horizontal="center" wrapText="1"/>
    </xf>
    <xf numFmtId="0" fontId="7" fillId="7" borderId="26" xfId="0" applyNumberFormat="1" applyFont="1" applyFill="1" applyBorder="1" applyAlignment="1">
      <alignment horizontal="center" wrapText="1"/>
    </xf>
    <xf numFmtId="0" fontId="7" fillId="7" borderId="27" xfId="0" applyFont="1" applyFill="1" applyBorder="1" applyAlignment="1">
      <alignment horizontal="center" wrapText="1"/>
    </xf>
    <xf numFmtId="0" fontId="7" fillId="7" borderId="16" xfId="0" applyFont="1" applyFill="1" applyBorder="1" applyAlignment="1">
      <alignment horizontal="center" wrapText="1"/>
    </xf>
    <xf numFmtId="0" fontId="7" fillId="7" borderId="28" xfId="0" applyNumberFormat="1" applyFont="1" applyFill="1" applyBorder="1" applyAlignment="1">
      <alignment horizontal="center" wrapText="1"/>
    </xf>
    <xf numFmtId="0" fontId="7" fillId="7" borderId="29" xfId="0" applyFont="1" applyFill="1" applyBorder="1" applyAlignment="1">
      <alignment horizontal="center" wrapText="1"/>
    </xf>
    <xf numFmtId="17" fontId="7" fillId="7" borderId="29" xfId="0" applyNumberFormat="1" applyFont="1" applyFill="1" applyBorder="1" applyAlignment="1">
      <alignment horizontal="center" wrapText="1"/>
    </xf>
    <xf numFmtId="0" fontId="7" fillId="7" borderId="30" xfId="0" applyFont="1" applyFill="1" applyBorder="1" applyAlignment="1">
      <alignment horizontal="center" wrapText="1"/>
    </xf>
    <xf numFmtId="0" fontId="7" fillId="7" borderId="31" xfId="0" applyFont="1" applyFill="1" applyBorder="1" applyAlignment="1">
      <alignment horizontal="center" wrapText="1"/>
    </xf>
    <xf numFmtId="0" fontId="7" fillId="7" borderId="15" xfId="0" applyFont="1" applyFill="1" applyBorder="1" applyAlignment="1">
      <alignment horizontal="center" wrapText="1"/>
    </xf>
    <xf numFmtId="0" fontId="7" fillId="7" borderId="32" xfId="0" applyNumberFormat="1" applyFont="1" applyFill="1" applyBorder="1" applyAlignment="1">
      <alignment horizontal="center" wrapText="1"/>
    </xf>
    <xf numFmtId="0" fontId="7" fillId="7" borderId="33" xfId="0" applyFont="1" applyFill="1" applyBorder="1" applyAlignment="1">
      <alignment horizontal="center" wrapText="1"/>
    </xf>
    <xf numFmtId="17" fontId="7" fillId="7" borderId="33" xfId="0" applyNumberFormat="1" applyFont="1" applyFill="1" applyBorder="1" applyAlignment="1">
      <alignment horizontal="center" wrapText="1"/>
    </xf>
    <xf numFmtId="0" fontId="5" fillId="7" borderId="31" xfId="0" applyFont="1" applyFill="1" applyBorder="1" applyAlignment="1">
      <alignment horizontal="center" wrapText="1"/>
    </xf>
    <xf numFmtId="0" fontId="5" fillId="7" borderId="15" xfId="0" applyFont="1" applyFill="1" applyBorder="1" applyAlignment="1">
      <alignment horizontal="center" wrapText="1"/>
    </xf>
    <xf numFmtId="0" fontId="5" fillId="7" borderId="32" xfId="0" applyNumberFormat="1" applyFont="1" applyFill="1" applyBorder="1" applyAlignment="1">
      <alignment horizontal="center" wrapText="1"/>
    </xf>
    <xf numFmtId="0" fontId="5" fillId="7" borderId="33" xfId="0" applyFont="1" applyFill="1" applyBorder="1" applyAlignment="1">
      <alignment horizontal="center" wrapText="1"/>
    </xf>
    <xf numFmtId="17" fontId="5" fillId="7" borderId="15" xfId="0" applyNumberFormat="1" applyFont="1" applyFill="1" applyBorder="1" applyAlignment="1">
      <alignment horizontal="center" wrapText="1"/>
    </xf>
    <xf numFmtId="16" fontId="5" fillId="7" borderId="15" xfId="0" applyNumberFormat="1" applyFont="1" applyFill="1" applyBorder="1" applyAlignment="1">
      <alignment horizontal="center" wrapText="1"/>
    </xf>
    <xf numFmtId="1" fontId="5" fillId="7" borderId="15" xfId="0" applyNumberFormat="1" applyFont="1" applyFill="1" applyBorder="1" applyAlignment="1">
      <alignment horizontal="center" wrapText="1"/>
    </xf>
    <xf numFmtId="17" fontId="5" fillId="7" borderId="33" xfId="0" applyNumberFormat="1" applyFont="1" applyFill="1" applyBorder="1" applyAlignment="1">
      <alignment horizontal="center" wrapText="1"/>
    </xf>
    <xf numFmtId="0" fontId="5" fillId="7" borderId="34" xfId="0" applyFont="1" applyFill="1" applyBorder="1" applyAlignment="1">
      <alignment horizontal="center" wrapText="1"/>
    </xf>
    <xf numFmtId="0" fontId="5" fillId="7" borderId="35" xfId="0" applyFont="1" applyFill="1" applyBorder="1" applyAlignment="1">
      <alignment horizontal="center" wrapText="1"/>
    </xf>
    <xf numFmtId="0" fontId="5" fillId="7" borderId="36" xfId="0" applyNumberFormat="1" applyFont="1" applyFill="1" applyBorder="1" applyAlignment="1">
      <alignment horizontal="center" wrapText="1"/>
    </xf>
    <xf numFmtId="0" fontId="5" fillId="7" borderId="37" xfId="0" applyFont="1" applyFill="1" applyBorder="1" applyAlignment="1">
      <alignment horizontal="center" wrapText="1"/>
    </xf>
    <xf numFmtId="17" fontId="5" fillId="7" borderId="35" xfId="0" applyNumberFormat="1" applyFont="1" applyFill="1" applyBorder="1" applyAlignment="1">
      <alignment horizontal="center" wrapText="1"/>
    </xf>
    <xf numFmtId="0" fontId="5" fillId="7" borderId="33" xfId="0" applyFont="1" applyFill="1" applyBorder="1" applyAlignment="1">
      <alignment wrapText="1"/>
    </xf>
    <xf numFmtId="0" fontId="7" fillId="7" borderId="34" xfId="0" applyFont="1" applyFill="1" applyBorder="1" applyAlignment="1">
      <alignment horizontal="center" wrapText="1"/>
    </xf>
    <xf numFmtId="0" fontId="7" fillId="7" borderId="35" xfId="0" applyFont="1" applyFill="1" applyBorder="1" applyAlignment="1">
      <alignment horizontal="center" wrapText="1"/>
    </xf>
    <xf numFmtId="0" fontId="7" fillId="7" borderId="36" xfId="0" applyNumberFormat="1" applyFont="1" applyFill="1" applyBorder="1" applyAlignment="1">
      <alignment horizontal="center" wrapText="1"/>
    </xf>
    <xf numFmtId="0" fontId="7" fillId="7" borderId="37" xfId="0" applyFont="1" applyFill="1" applyBorder="1" applyAlignment="1">
      <alignment horizontal="center" wrapText="1"/>
    </xf>
    <xf numFmtId="0" fontId="7" fillId="7" borderId="38" xfId="0" applyFont="1" applyFill="1" applyBorder="1" applyAlignment="1">
      <alignment horizontal="center" wrapText="1"/>
    </xf>
    <xf numFmtId="0" fontId="7" fillId="7" borderId="39" xfId="0" applyFont="1" applyFill="1" applyBorder="1" applyAlignment="1">
      <alignment horizontal="center" wrapText="1"/>
    </xf>
    <xf numFmtId="0" fontId="7" fillId="7" borderId="40" xfId="0" applyNumberFormat="1" applyFont="1" applyFill="1" applyBorder="1" applyAlignment="1">
      <alignment horizontal="center" wrapText="1"/>
    </xf>
    <xf numFmtId="0" fontId="7" fillId="7" borderId="41" xfId="0" applyFont="1" applyFill="1" applyBorder="1" applyAlignment="1">
      <alignment horizontal="center" wrapText="1"/>
    </xf>
    <xf numFmtId="0" fontId="7" fillId="6" borderId="20" xfId="0" applyFont="1" applyFill="1" applyBorder="1" applyAlignment="1">
      <alignment horizontal="center" wrapText="1"/>
    </xf>
    <xf numFmtId="0" fontId="5" fillId="6" borderId="14" xfId="0" applyFont="1" applyFill="1" applyBorder="1" applyAlignment="1">
      <alignment horizontal="center" wrapText="1"/>
    </xf>
    <xf numFmtId="0" fontId="6" fillId="6" borderId="15" xfId="0" applyFont="1" applyFill="1" applyBorder="1" applyAlignment="1">
      <alignment horizontal="center" wrapText="1"/>
    </xf>
    <xf numFmtId="0" fontId="7" fillId="34" borderId="20" xfId="0" applyFont="1" applyFill="1" applyBorder="1" applyAlignment="1">
      <alignment horizontal="center" wrapText="1"/>
    </xf>
    <xf numFmtId="0" fontId="7" fillId="34" borderId="16" xfId="0" applyFont="1" applyFill="1" applyBorder="1" applyAlignment="1">
      <alignment horizontal="center" wrapText="1"/>
    </xf>
    <xf numFmtId="0" fontId="7" fillId="34" borderId="14" xfId="0" applyFont="1" applyFill="1" applyBorder="1" applyAlignment="1">
      <alignment horizontal="center" wrapText="1"/>
    </xf>
    <xf numFmtId="0" fontId="7" fillId="34" borderId="15" xfId="0" applyFont="1" applyFill="1" applyBorder="1" applyAlignment="1">
      <alignment horizontal="center" wrapText="1"/>
    </xf>
    <xf numFmtId="0" fontId="7" fillId="34" borderId="15" xfId="0" applyNumberFormat="1" applyFont="1" applyFill="1" applyBorder="1" applyAlignment="1">
      <alignment horizontal="center" wrapText="1"/>
    </xf>
    <xf numFmtId="0" fontId="7" fillId="35" borderId="20" xfId="0" applyFont="1" applyFill="1" applyBorder="1" applyAlignment="1">
      <alignment horizontal="center" wrapText="1"/>
    </xf>
    <xf numFmtId="0" fontId="7" fillId="35" borderId="16" xfId="0" applyFont="1" applyFill="1" applyBorder="1" applyAlignment="1">
      <alignment horizontal="center" wrapText="1"/>
    </xf>
    <xf numFmtId="0" fontId="7" fillId="35" borderId="14" xfId="0" applyFont="1" applyFill="1" applyBorder="1" applyAlignment="1">
      <alignment horizontal="center" wrapText="1"/>
    </xf>
    <xf numFmtId="0" fontId="7" fillId="35" borderId="15" xfId="0" applyFont="1" applyFill="1" applyBorder="1" applyAlignment="1">
      <alignment horizontal="center" wrapText="1"/>
    </xf>
    <xf numFmtId="0" fontId="7" fillId="35" borderId="15" xfId="0" applyNumberFormat="1" applyFont="1" applyFill="1" applyBorder="1" applyAlignment="1">
      <alignment horizontal="center" wrapText="1"/>
    </xf>
    <xf numFmtId="0" fontId="5" fillId="35" borderId="14" xfId="0" applyFont="1" applyFill="1" applyBorder="1" applyAlignment="1">
      <alignment horizontal="center" wrapText="1"/>
    </xf>
    <xf numFmtId="0" fontId="5" fillId="35" borderId="15" xfId="0" applyFont="1" applyFill="1" applyBorder="1" applyAlignment="1">
      <alignment horizontal="center" wrapText="1"/>
    </xf>
    <xf numFmtId="0" fontId="7" fillId="36" borderId="20" xfId="0" applyFont="1" applyFill="1" applyBorder="1" applyAlignment="1">
      <alignment horizontal="center" wrapText="1"/>
    </xf>
    <xf numFmtId="0" fontId="7" fillId="36" borderId="16" xfId="0" applyFont="1" applyFill="1" applyBorder="1" applyAlignment="1">
      <alignment horizontal="center" wrapText="1"/>
    </xf>
    <xf numFmtId="0" fontId="7" fillId="36" borderId="14" xfId="0" applyFont="1" applyFill="1" applyBorder="1" applyAlignment="1">
      <alignment horizontal="center" wrapText="1"/>
    </xf>
    <xf numFmtId="0" fontId="7" fillId="36" borderId="15" xfId="0" applyFont="1" applyFill="1" applyBorder="1" applyAlignment="1">
      <alignment horizontal="center" wrapText="1"/>
    </xf>
    <xf numFmtId="0" fontId="7" fillId="36" borderId="15" xfId="0" applyNumberFormat="1" applyFont="1" applyFill="1" applyBorder="1" applyAlignment="1">
      <alignment horizontal="center" wrapText="1"/>
    </xf>
    <xf numFmtId="0" fontId="5" fillId="36" borderId="14" xfId="0" applyFont="1" applyFill="1" applyBorder="1" applyAlignment="1">
      <alignment horizontal="center" wrapText="1"/>
    </xf>
    <xf numFmtId="0" fontId="5" fillId="36" borderId="15" xfId="0" applyFont="1" applyFill="1" applyBorder="1" applyAlignment="1">
      <alignment horizontal="center" wrapText="1"/>
    </xf>
    <xf numFmtId="0" fontId="5" fillId="37" borderId="20" xfId="0" applyFont="1" applyFill="1" applyBorder="1" applyAlignment="1">
      <alignment horizontal="center" wrapText="1"/>
    </xf>
    <xf numFmtId="0" fontId="7" fillId="37" borderId="16" xfId="0" applyFont="1" applyFill="1" applyBorder="1" applyAlignment="1">
      <alignment horizontal="center" wrapText="1"/>
    </xf>
    <xf numFmtId="0" fontId="5" fillId="37" borderId="14" xfId="0" applyFont="1" applyFill="1" applyBorder="1" applyAlignment="1">
      <alignment horizontal="center" wrapText="1"/>
    </xf>
    <xf numFmtId="0" fontId="5" fillId="37" borderId="15" xfId="0" applyFont="1" applyFill="1" applyBorder="1" applyAlignment="1">
      <alignment horizontal="center" wrapText="1"/>
    </xf>
    <xf numFmtId="0" fontId="5" fillId="37" borderId="14" xfId="0" applyFont="1" applyFill="1" applyBorder="1" applyAlignment="1">
      <alignment horizontal="left" wrapText="1"/>
    </xf>
    <xf numFmtId="0" fontId="7" fillId="38" borderId="20" xfId="0" applyFont="1" applyFill="1" applyBorder="1" applyAlignment="1">
      <alignment horizontal="center" wrapText="1"/>
    </xf>
    <xf numFmtId="0" fontId="7" fillId="38" borderId="16" xfId="0" applyFont="1" applyFill="1" applyBorder="1" applyAlignment="1">
      <alignment horizontal="center" wrapText="1"/>
    </xf>
    <xf numFmtId="0" fontId="7" fillId="38" borderId="16" xfId="0" applyNumberFormat="1" applyFont="1" applyFill="1" applyBorder="1" applyAlignment="1">
      <alignment horizontal="center" wrapText="1"/>
    </xf>
    <xf numFmtId="0" fontId="7" fillId="38" borderId="14" xfId="0" applyFont="1" applyFill="1" applyBorder="1" applyAlignment="1">
      <alignment horizontal="center" wrapText="1"/>
    </xf>
    <xf numFmtId="0" fontId="7" fillId="38" borderId="15" xfId="0" applyFont="1" applyFill="1" applyBorder="1" applyAlignment="1">
      <alignment horizontal="center" wrapText="1"/>
    </xf>
    <xf numFmtId="0" fontId="7" fillId="38" borderId="15" xfId="0" applyNumberFormat="1" applyFont="1" applyFill="1" applyBorder="1" applyAlignment="1">
      <alignment horizontal="center" wrapText="1"/>
    </xf>
    <xf numFmtId="0" fontId="6" fillId="35" borderId="17" xfId="0" applyFont="1" applyFill="1" applyBorder="1" applyAlignment="1">
      <alignment wrapText="1"/>
    </xf>
    <xf numFmtId="0" fontId="6" fillId="35" borderId="13" xfId="0" applyFont="1" applyFill="1" applyBorder="1" applyAlignment="1">
      <alignment wrapText="1"/>
    </xf>
    <xf numFmtId="0" fontId="6" fillId="35" borderId="18" xfId="0" applyFont="1" applyFill="1" applyBorder="1" applyAlignment="1">
      <alignment wrapText="1"/>
    </xf>
    <xf numFmtId="0" fontId="14" fillId="35" borderId="30" xfId="0" applyFont="1" applyFill="1" applyBorder="1" applyAlignment="1">
      <alignment/>
    </xf>
    <xf numFmtId="0" fontId="14" fillId="35" borderId="31" xfId="0" applyFont="1" applyFill="1" applyBorder="1" applyAlignment="1">
      <alignment/>
    </xf>
    <xf numFmtId="0" fontId="14" fillId="35" borderId="38" xfId="0" applyFont="1" applyFill="1" applyBorder="1" applyAlignment="1">
      <alignment/>
    </xf>
    <xf numFmtId="0" fontId="14" fillId="36" borderId="16" xfId="0" applyFont="1" applyFill="1" applyBorder="1" applyAlignment="1">
      <alignment wrapText="1"/>
    </xf>
    <xf numFmtId="0" fontId="14" fillId="36" borderId="29" xfId="0" applyFont="1" applyFill="1" applyBorder="1" applyAlignment="1">
      <alignment wrapText="1"/>
    </xf>
    <xf numFmtId="0" fontId="14" fillId="36" borderId="15" xfId="0" applyFont="1" applyFill="1" applyBorder="1" applyAlignment="1">
      <alignment wrapText="1"/>
    </xf>
    <xf numFmtId="0" fontId="14" fillId="36" borderId="33" xfId="0" applyFont="1" applyFill="1" applyBorder="1" applyAlignment="1">
      <alignment wrapText="1"/>
    </xf>
    <xf numFmtId="17" fontId="14" fillId="36" borderId="15" xfId="0" applyNumberFormat="1" applyFont="1" applyFill="1" applyBorder="1" applyAlignment="1">
      <alignment wrapText="1"/>
    </xf>
    <xf numFmtId="0" fontId="14" fillId="36" borderId="15" xfId="0" applyFont="1" applyFill="1" applyBorder="1" applyAlignment="1">
      <alignment/>
    </xf>
    <xf numFmtId="0" fontId="14" fillId="36" borderId="39" xfId="0" applyFont="1" applyFill="1" applyBorder="1" applyAlignment="1">
      <alignment wrapText="1"/>
    </xf>
    <xf numFmtId="0" fontId="14" fillId="36" borderId="41" xfId="0" applyFont="1" applyFill="1" applyBorder="1" applyAlignment="1">
      <alignment wrapText="1"/>
    </xf>
    <xf numFmtId="0" fontId="6" fillId="35" borderId="42" xfId="0" applyFont="1" applyFill="1" applyBorder="1" applyAlignment="1">
      <alignment horizontal="center"/>
    </xf>
    <xf numFmtId="0" fontId="6" fillId="35" borderId="43" xfId="0" applyFont="1" applyFill="1" applyBorder="1" applyAlignment="1">
      <alignment horizontal="center"/>
    </xf>
    <xf numFmtId="0" fontId="6" fillId="35" borderId="44" xfId="0" applyFont="1" applyFill="1" applyBorder="1" applyAlignment="1">
      <alignment horizontal="center"/>
    </xf>
    <xf numFmtId="0" fontId="14" fillId="35" borderId="24" xfId="0" applyFont="1" applyFill="1" applyBorder="1" applyAlignment="1">
      <alignment horizontal="center"/>
    </xf>
    <xf numFmtId="0" fontId="14" fillId="39" borderId="25" xfId="0" applyFont="1" applyFill="1" applyBorder="1" applyAlignment="1">
      <alignment horizontal="center"/>
    </xf>
    <xf numFmtId="0" fontId="14" fillId="40" borderId="27" xfId="0" applyFont="1" applyFill="1" applyBorder="1" applyAlignment="1">
      <alignment horizontal="center"/>
    </xf>
    <xf numFmtId="0" fontId="14" fillId="35" borderId="31" xfId="0" applyFont="1" applyFill="1" applyBorder="1" applyAlignment="1">
      <alignment horizontal="center"/>
    </xf>
    <xf numFmtId="0" fontId="14" fillId="39" borderId="15" xfId="0" applyFont="1" applyFill="1" applyBorder="1" applyAlignment="1">
      <alignment horizontal="center"/>
    </xf>
    <xf numFmtId="0" fontId="14" fillId="40" borderId="33" xfId="0" applyFont="1" applyFill="1" applyBorder="1" applyAlignment="1">
      <alignment horizontal="center"/>
    </xf>
    <xf numFmtId="0" fontId="14" fillId="39" borderId="15" xfId="0" applyFont="1" applyFill="1" applyBorder="1" applyAlignment="1">
      <alignment horizontal="center" wrapText="1"/>
    </xf>
    <xf numFmtId="0" fontId="14" fillId="35" borderId="38" xfId="0" applyFont="1" applyFill="1" applyBorder="1" applyAlignment="1">
      <alignment horizontal="center"/>
    </xf>
    <xf numFmtId="0" fontId="14" fillId="39" borderId="39" xfId="0" applyFont="1" applyFill="1" applyBorder="1" applyAlignment="1">
      <alignment horizontal="center"/>
    </xf>
    <xf numFmtId="0" fontId="14" fillId="39" borderId="39" xfId="0" applyFont="1" applyFill="1" applyBorder="1" applyAlignment="1">
      <alignment horizontal="center" wrapText="1"/>
    </xf>
    <xf numFmtId="0" fontId="14" fillId="40" borderId="41" xfId="0" applyFont="1" applyFill="1" applyBorder="1" applyAlignment="1">
      <alignment horizontal="center"/>
    </xf>
    <xf numFmtId="0" fontId="37" fillId="0" borderId="0" xfId="0" applyFont="1" applyAlignment="1">
      <alignment horizontal="center" wrapText="1"/>
    </xf>
    <xf numFmtId="0" fontId="37" fillId="0" borderId="0" xfId="0" applyNumberFormat="1" applyFont="1" applyAlignment="1">
      <alignment horizontal="center" wrapText="1"/>
    </xf>
    <xf numFmtId="0" fontId="37" fillId="0" borderId="0" xfId="0" applyFont="1" applyAlignment="1" quotePrefix="1">
      <alignment horizontal="center" wrapText="1"/>
    </xf>
    <xf numFmtId="0" fontId="37" fillId="0" borderId="0" xfId="0" applyFont="1" applyAlignment="1">
      <alignment horizontal="center"/>
    </xf>
    <xf numFmtId="0" fontId="16" fillId="0" borderId="0" xfId="0" applyFont="1" applyAlignment="1">
      <alignment wrapText="1"/>
    </xf>
    <xf numFmtId="0" fontId="0" fillId="0" borderId="0" xfId="0" applyFont="1" applyAlignment="1">
      <alignment wrapText="1"/>
    </xf>
    <xf numFmtId="0" fontId="0" fillId="0" borderId="0" xfId="0" applyFont="1" applyBorder="1" applyAlignment="1">
      <alignment wrapText="1"/>
    </xf>
    <xf numFmtId="0" fontId="4" fillId="0" borderId="0" xfId="44" applyFont="1" applyBorder="1" applyAlignment="1" applyProtection="1">
      <alignment wrapText="1"/>
      <protection/>
    </xf>
    <xf numFmtId="0" fontId="5" fillId="6" borderId="16" xfId="0" applyFont="1" applyFill="1" applyBorder="1" applyAlignment="1">
      <alignment wrapText="1"/>
    </xf>
    <xf numFmtId="0" fontId="5" fillId="6" borderId="15" xfId="0" applyFont="1" applyFill="1" applyBorder="1" applyAlignment="1">
      <alignment wrapText="1"/>
    </xf>
    <xf numFmtId="0" fontId="7" fillId="6" borderId="15" xfId="0" applyFont="1" applyFill="1" applyBorder="1" applyAlignment="1">
      <alignment wrapText="1"/>
    </xf>
    <xf numFmtId="0" fontId="7" fillId="6" borderId="15" xfId="0" applyFont="1" applyFill="1" applyBorder="1" applyAlignment="1">
      <alignment wrapText="1"/>
    </xf>
    <xf numFmtId="0" fontId="7" fillId="6" borderId="15" xfId="0" applyFont="1" applyFill="1" applyBorder="1" applyAlignment="1">
      <alignment horizontal="left" wrapText="1" shrinkToFit="1"/>
    </xf>
    <xf numFmtId="0" fontId="4" fillId="0" borderId="0" xfId="44" applyFont="1" applyAlignment="1" applyProtection="1">
      <alignment wrapText="1"/>
      <protection/>
    </xf>
    <xf numFmtId="0" fontId="2" fillId="0" borderId="10" xfId="0" applyFont="1" applyBorder="1" applyAlignment="1">
      <alignment wrapText="1"/>
    </xf>
    <xf numFmtId="1" fontId="0" fillId="0" borderId="0" xfId="0" applyNumberFormat="1" applyAlignment="1">
      <alignment wrapText="1"/>
    </xf>
    <xf numFmtId="1" fontId="5" fillId="7" borderId="18" xfId="0" applyNumberFormat="1" applyFont="1" applyFill="1" applyBorder="1" applyAlignment="1">
      <alignment horizontal="center" wrapText="1"/>
    </xf>
    <xf numFmtId="1" fontId="7" fillId="6" borderId="16" xfId="0" applyNumberFormat="1" applyFont="1" applyFill="1" applyBorder="1" applyAlignment="1">
      <alignment horizontal="center" wrapText="1"/>
    </xf>
    <xf numFmtId="1" fontId="5" fillId="6" borderId="15" xfId="0" applyNumberFormat="1" applyFont="1" applyFill="1" applyBorder="1" applyAlignment="1">
      <alignment horizontal="center" wrapText="1"/>
    </xf>
    <xf numFmtId="1" fontId="7" fillId="6" borderId="15" xfId="0" applyNumberFormat="1" applyFont="1" applyFill="1" applyBorder="1" applyAlignment="1">
      <alignment horizontal="center" wrapText="1"/>
    </xf>
    <xf numFmtId="1" fontId="14" fillId="6" borderId="15" xfId="0" applyNumberFormat="1" applyFont="1" applyFill="1" applyBorder="1" applyAlignment="1">
      <alignment horizontal="center" wrapText="1"/>
    </xf>
    <xf numFmtId="1" fontId="0" fillId="0" borderId="0" xfId="0" applyNumberFormat="1" applyBorder="1" applyAlignment="1">
      <alignment wrapText="1"/>
    </xf>
    <xf numFmtId="0" fontId="10" fillId="0" borderId="0" xfId="0" applyFont="1" applyAlignment="1">
      <alignment/>
    </xf>
    <xf numFmtId="0" fontId="2" fillId="35" borderId="13" xfId="0" applyFont="1" applyFill="1" applyBorder="1" applyAlignment="1">
      <alignment horizontal="center" wrapText="1"/>
    </xf>
    <xf numFmtId="0" fontId="14" fillId="36" borderId="15" xfId="0" applyFont="1" applyFill="1" applyBorder="1" applyAlignment="1">
      <alignment horizontal="center" wrapText="1"/>
    </xf>
    <xf numFmtId="0" fontId="14" fillId="36" borderId="35" xfId="0" applyFont="1" applyFill="1" applyBorder="1" applyAlignment="1">
      <alignment wrapText="1"/>
    </xf>
    <xf numFmtId="0" fontId="14" fillId="36" borderId="45" xfId="0" applyFont="1" applyFill="1" applyBorder="1" applyAlignment="1">
      <alignment wrapText="1"/>
    </xf>
    <xf numFmtId="0" fontId="2" fillId="35" borderId="17" xfId="0" applyFont="1" applyFill="1" applyBorder="1" applyAlignment="1">
      <alignment horizontal="center" wrapText="1"/>
    </xf>
    <xf numFmtId="0" fontId="10" fillId="0" borderId="46" xfId="0" applyFont="1" applyBorder="1" applyAlignment="1">
      <alignment/>
    </xf>
    <xf numFmtId="0" fontId="14" fillId="36" borderId="25" xfId="0" applyFont="1" applyFill="1" applyBorder="1" applyAlignment="1">
      <alignment wrapText="1"/>
    </xf>
    <xf numFmtId="1" fontId="14" fillId="36" borderId="27" xfId="0" applyNumberFormat="1" applyFont="1" applyFill="1" applyBorder="1" applyAlignment="1">
      <alignment wrapText="1"/>
    </xf>
    <xf numFmtId="1" fontId="14" fillId="36" borderId="29" xfId="0" applyNumberFormat="1" applyFont="1" applyFill="1" applyBorder="1" applyAlignment="1">
      <alignment wrapText="1"/>
    </xf>
    <xf numFmtId="1" fontId="14" fillId="36" borderId="33" xfId="0" applyNumberFormat="1" applyFont="1" applyFill="1" applyBorder="1" applyAlignment="1">
      <alignment wrapText="1"/>
    </xf>
    <xf numFmtId="0" fontId="14" fillId="36" borderId="47" xfId="0" applyFont="1" applyFill="1" applyBorder="1" applyAlignment="1">
      <alignment wrapText="1"/>
    </xf>
    <xf numFmtId="1" fontId="14" fillId="36" borderId="41" xfId="0" applyNumberFormat="1" applyFont="1" applyFill="1" applyBorder="1" applyAlignment="1">
      <alignment wrapText="1"/>
    </xf>
    <xf numFmtId="49" fontId="14" fillId="36" borderId="33" xfId="0" applyNumberFormat="1" applyFont="1" applyFill="1" applyBorder="1" applyAlignment="1">
      <alignment horizontal="right" wrapText="1"/>
    </xf>
    <xf numFmtId="1" fontId="14" fillId="36" borderId="33" xfId="0" applyNumberFormat="1" applyFont="1" applyFill="1" applyBorder="1" applyAlignment="1">
      <alignment/>
    </xf>
    <xf numFmtId="1" fontId="14" fillId="36" borderId="37" xfId="0" applyNumberFormat="1" applyFont="1" applyFill="1" applyBorder="1" applyAlignment="1">
      <alignment/>
    </xf>
    <xf numFmtId="49" fontId="14" fillId="36" borderId="37" xfId="0" applyNumberFormat="1" applyFont="1" applyFill="1" applyBorder="1" applyAlignment="1">
      <alignment/>
    </xf>
    <xf numFmtId="49" fontId="14" fillId="36" borderId="37" xfId="0" applyNumberFormat="1" applyFont="1" applyFill="1" applyBorder="1" applyAlignment="1">
      <alignment horizontal="right"/>
    </xf>
    <xf numFmtId="0" fontId="14" fillId="36" borderId="48" xfId="0" applyFont="1" applyFill="1" applyBorder="1" applyAlignment="1">
      <alignment wrapText="1"/>
    </xf>
    <xf numFmtId="0" fontId="14" fillId="36" borderId="14" xfId="0" applyFont="1" applyFill="1" applyBorder="1" applyAlignment="1">
      <alignment wrapText="1"/>
    </xf>
    <xf numFmtId="0" fontId="14" fillId="36" borderId="14" xfId="0" applyFont="1" applyFill="1" applyBorder="1" applyAlignment="1">
      <alignment horizontal="left" wrapText="1"/>
    </xf>
    <xf numFmtId="0" fontId="14" fillId="36" borderId="49" xfId="0" applyFont="1" applyFill="1" applyBorder="1" applyAlignment="1">
      <alignment wrapText="1"/>
    </xf>
    <xf numFmtId="0" fontId="14" fillId="36" borderId="50" xfId="0" applyFont="1" applyFill="1" applyBorder="1" applyAlignment="1">
      <alignment wrapText="1"/>
    </xf>
    <xf numFmtId="0" fontId="14" fillId="35" borderId="19" xfId="0" applyFont="1" applyFill="1" applyBorder="1" applyAlignment="1">
      <alignment/>
    </xf>
    <xf numFmtId="0" fontId="14" fillId="35" borderId="22" xfId="0" applyFont="1" applyFill="1" applyBorder="1" applyAlignment="1">
      <alignment/>
    </xf>
    <xf numFmtId="0" fontId="14" fillId="35" borderId="46" xfId="0" applyFont="1" applyFill="1" applyBorder="1" applyAlignment="1">
      <alignment/>
    </xf>
    <xf numFmtId="0" fontId="14" fillId="35" borderId="51" xfId="0" applyFont="1" applyFill="1" applyBorder="1" applyAlignment="1">
      <alignment/>
    </xf>
    <xf numFmtId="0" fontId="14" fillId="36" borderId="24" xfId="0" applyFont="1" applyFill="1" applyBorder="1" applyAlignment="1">
      <alignment wrapText="1"/>
    </xf>
    <xf numFmtId="0" fontId="14" fillId="36" borderId="31" xfId="0" applyFont="1" applyFill="1" applyBorder="1" applyAlignment="1">
      <alignment wrapText="1"/>
    </xf>
    <xf numFmtId="0" fontId="14" fillId="36" borderId="38" xfId="0" applyFont="1" applyFill="1" applyBorder="1" applyAlignment="1">
      <alignment wrapText="1"/>
    </xf>
    <xf numFmtId="0" fontId="19" fillId="0" borderId="11" xfId="0" applyFont="1" applyBorder="1" applyAlignment="1">
      <alignment horizontal="center"/>
    </xf>
    <xf numFmtId="0" fontId="14" fillId="36" borderId="25" xfId="0" applyFont="1" applyFill="1" applyBorder="1" applyAlignment="1">
      <alignment horizontal="center" wrapText="1"/>
    </xf>
    <xf numFmtId="0" fontId="14" fillId="36" borderId="16" xfId="0" applyFont="1" applyFill="1" applyBorder="1" applyAlignment="1">
      <alignment horizontal="center" wrapText="1"/>
    </xf>
    <xf numFmtId="0" fontId="14" fillId="36" borderId="35" xfId="0" applyFont="1" applyFill="1" applyBorder="1" applyAlignment="1">
      <alignment horizontal="center" wrapText="1"/>
    </xf>
    <xf numFmtId="0" fontId="14" fillId="36" borderId="39" xfId="0" applyFont="1" applyFill="1" applyBorder="1" applyAlignment="1">
      <alignment horizontal="center" wrapText="1"/>
    </xf>
    <xf numFmtId="0" fontId="0" fillId="0" borderId="0" xfId="0" applyAlignment="1">
      <alignment horizontal="center" wrapText="1"/>
    </xf>
    <xf numFmtId="0" fontId="18" fillId="0" borderId="10"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steurs@hotmail.com" TargetMode="External" /><Relationship Id="rId2" Type="http://schemas.openxmlformats.org/officeDocument/2006/relationships/hyperlink" Target="http://www.bcdedeken.be/"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fsteurs@hotmail.com" TargetMode="External" /><Relationship Id="rId2" Type="http://schemas.openxmlformats.org/officeDocument/2006/relationships/hyperlink" Target="http://www.bcdedeken.be/"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S885"/>
  <sheetViews>
    <sheetView zoomScalePageLayoutView="0" workbookViewId="0" topLeftCell="A1">
      <selection activeCell="Y11" sqref="Y11"/>
    </sheetView>
  </sheetViews>
  <sheetFormatPr defaultColWidth="9.140625" defaultRowHeight="12.75"/>
  <cols>
    <col min="1" max="1" width="3.421875" style="1" customWidth="1"/>
    <col min="2" max="2" width="4.28125" style="1" customWidth="1"/>
    <col min="3" max="3" width="12.7109375" style="1" customWidth="1"/>
    <col min="4" max="4" width="16.00390625" style="1" customWidth="1"/>
    <col min="5" max="5" width="65.28125" style="1" customWidth="1"/>
    <col min="6" max="6" width="18.421875" style="1" customWidth="1"/>
    <col min="7" max="7" width="17.28125" style="1" customWidth="1"/>
    <col min="8" max="8" width="24.140625" style="1" customWidth="1"/>
    <col min="9" max="9" width="8.28125" style="1" customWidth="1"/>
    <col min="10" max="10" width="10.28125" style="1" customWidth="1"/>
    <col min="11" max="11" width="20.8515625" style="1" customWidth="1"/>
    <col min="12" max="12" width="5.7109375" style="1" customWidth="1"/>
    <col min="13" max="13" width="7.8515625" style="1" customWidth="1"/>
    <col min="14" max="14" width="26.140625" style="1" customWidth="1"/>
    <col min="15" max="15" width="8.7109375" style="1" customWidth="1"/>
    <col min="16" max="16" width="64.00390625" style="1" customWidth="1"/>
    <col min="17" max="17" width="12.00390625" style="1" customWidth="1"/>
    <col min="18" max="18" width="10.140625" style="31" customWidth="1"/>
    <col min="19" max="19" width="10.140625" style="190" customWidth="1"/>
    <col min="20" max="16384" width="9.140625" style="1" customWidth="1"/>
  </cols>
  <sheetData>
    <row r="1" spans="3:11" ht="27" thickBot="1">
      <c r="C1" s="179" t="s">
        <v>362</v>
      </c>
      <c r="D1" s="180"/>
      <c r="E1" s="10" t="s">
        <v>3337</v>
      </c>
      <c r="F1" s="51" t="s">
        <v>3526</v>
      </c>
      <c r="H1" s="4"/>
      <c r="J1" s="52" t="s">
        <v>2808</v>
      </c>
      <c r="K1" s="36" t="s">
        <v>2807</v>
      </c>
    </row>
    <row r="2" spans="3:11" ht="30.75" thickBot="1">
      <c r="C2" s="179" t="s">
        <v>364</v>
      </c>
      <c r="D2" s="180"/>
      <c r="E2" s="181"/>
      <c r="F2" s="4"/>
      <c r="G2" s="4"/>
      <c r="H2" s="4"/>
      <c r="K2" s="36" t="s">
        <v>2809</v>
      </c>
    </row>
    <row r="3" spans="3:11" ht="30.75" thickBot="1">
      <c r="C3" s="188" t="s">
        <v>365</v>
      </c>
      <c r="D3" s="180"/>
      <c r="E3" s="182" t="s">
        <v>366</v>
      </c>
      <c r="F3" s="189" t="s">
        <v>367</v>
      </c>
      <c r="G3" s="4"/>
      <c r="H3" s="4"/>
      <c r="K3" s="36" t="s">
        <v>2811</v>
      </c>
    </row>
    <row r="4" spans="5:11" ht="12.75">
      <c r="E4" s="4"/>
      <c r="F4" s="4"/>
      <c r="G4" s="4"/>
      <c r="H4" s="4"/>
      <c r="K4" s="36" t="s">
        <v>2810</v>
      </c>
    </row>
    <row r="5" spans="4:8" ht="15.75" thickBot="1">
      <c r="D5" s="2"/>
      <c r="E5" s="4"/>
      <c r="F5" s="4"/>
      <c r="G5" s="4"/>
      <c r="H5" s="4"/>
    </row>
    <row r="6" spans="2:19" ht="24.75" thickBot="1">
      <c r="B6" s="63" t="s">
        <v>368</v>
      </c>
      <c r="C6" s="62" t="s">
        <v>369</v>
      </c>
      <c r="D6" s="14" t="s">
        <v>370</v>
      </c>
      <c r="E6" s="14" t="s">
        <v>371</v>
      </c>
      <c r="F6" s="14" t="s">
        <v>372</v>
      </c>
      <c r="G6" s="14" t="s">
        <v>373</v>
      </c>
      <c r="H6" s="14" t="s">
        <v>374</v>
      </c>
      <c r="I6" s="14" t="s">
        <v>375</v>
      </c>
      <c r="J6" s="14" t="s">
        <v>3527</v>
      </c>
      <c r="K6" s="14" t="s">
        <v>376</v>
      </c>
      <c r="L6" s="14" t="s">
        <v>2806</v>
      </c>
      <c r="M6" s="14" t="s">
        <v>377</v>
      </c>
      <c r="N6" s="14" t="s">
        <v>378</v>
      </c>
      <c r="O6" s="14" t="s">
        <v>379</v>
      </c>
      <c r="P6" s="14" t="s">
        <v>380</v>
      </c>
      <c r="Q6" s="15" t="s">
        <v>3339</v>
      </c>
      <c r="R6" s="61" t="s">
        <v>2805</v>
      </c>
      <c r="S6" s="191" t="s">
        <v>3767</v>
      </c>
    </row>
    <row r="7" spans="2:19" ht="48">
      <c r="B7" s="64">
        <v>1</v>
      </c>
      <c r="C7" s="53" t="s">
        <v>52</v>
      </c>
      <c r="D7" s="29" t="s">
        <v>1083</v>
      </c>
      <c r="E7" s="183" t="s">
        <v>3528</v>
      </c>
      <c r="F7" s="29" t="s">
        <v>2434</v>
      </c>
      <c r="G7" s="29"/>
      <c r="H7" s="30" t="s">
        <v>2436</v>
      </c>
      <c r="I7" s="29">
        <v>1912</v>
      </c>
      <c r="J7" s="29"/>
      <c r="K7" s="29" t="s">
        <v>2435</v>
      </c>
      <c r="L7" s="29" t="s">
        <v>2820</v>
      </c>
      <c r="M7" s="29">
        <v>231</v>
      </c>
      <c r="N7" s="29" t="s">
        <v>289</v>
      </c>
      <c r="O7" s="29" t="s">
        <v>1572</v>
      </c>
      <c r="P7" s="30" t="s">
        <v>3254</v>
      </c>
      <c r="Q7" s="55"/>
      <c r="R7" s="60"/>
      <c r="S7" s="192"/>
    </row>
    <row r="8" spans="2:19" ht="24">
      <c r="B8" s="64">
        <v>2</v>
      </c>
      <c r="C8" s="16" t="s">
        <v>52</v>
      </c>
      <c r="D8" s="17" t="s">
        <v>1083</v>
      </c>
      <c r="E8" s="184" t="s">
        <v>63</v>
      </c>
      <c r="F8" s="17" t="s">
        <v>1405</v>
      </c>
      <c r="G8" s="17"/>
      <c r="H8" s="20" t="s">
        <v>1684</v>
      </c>
      <c r="I8" s="17">
        <v>1945</v>
      </c>
      <c r="J8" s="17"/>
      <c r="K8" s="17" t="s">
        <v>1434</v>
      </c>
      <c r="L8" s="17" t="s">
        <v>2820</v>
      </c>
      <c r="M8" s="17">
        <v>118</v>
      </c>
      <c r="N8" s="17" t="s">
        <v>64</v>
      </c>
      <c r="O8" s="17" t="s">
        <v>271</v>
      </c>
      <c r="P8" s="20" t="s">
        <v>65</v>
      </c>
      <c r="Q8" s="17"/>
      <c r="R8" s="33">
        <v>0.154</v>
      </c>
      <c r="S8" s="193"/>
    </row>
    <row r="9" spans="2:19" ht="96">
      <c r="B9" s="64">
        <v>3</v>
      </c>
      <c r="C9" s="16" t="s">
        <v>52</v>
      </c>
      <c r="D9" s="17" t="s">
        <v>1083</v>
      </c>
      <c r="E9" s="184" t="s">
        <v>2812</v>
      </c>
      <c r="F9" s="17" t="s">
        <v>2813</v>
      </c>
      <c r="G9" s="54"/>
      <c r="H9" s="20" t="s">
        <v>2814</v>
      </c>
      <c r="I9" s="17">
        <v>1946</v>
      </c>
      <c r="J9" s="17"/>
      <c r="K9" s="17"/>
      <c r="L9" s="17" t="s">
        <v>2820</v>
      </c>
      <c r="M9" s="17">
        <v>182</v>
      </c>
      <c r="N9" s="17" t="s">
        <v>2821</v>
      </c>
      <c r="O9" s="17" t="s">
        <v>1572</v>
      </c>
      <c r="P9" s="20" t="s">
        <v>2815</v>
      </c>
      <c r="Q9" s="24"/>
      <c r="R9" s="40">
        <v>1.05</v>
      </c>
      <c r="S9" s="59"/>
    </row>
    <row r="10" spans="2:19" ht="72">
      <c r="B10" s="64">
        <v>4</v>
      </c>
      <c r="C10" s="16" t="s">
        <v>52</v>
      </c>
      <c r="D10" s="17" t="s">
        <v>1083</v>
      </c>
      <c r="E10" s="184" t="s">
        <v>2682</v>
      </c>
      <c r="F10" s="17" t="s">
        <v>2683</v>
      </c>
      <c r="G10" s="17"/>
      <c r="H10" s="20" t="s">
        <v>2684</v>
      </c>
      <c r="I10" s="17">
        <v>1948</v>
      </c>
      <c r="J10" s="17"/>
      <c r="K10" s="17" t="s">
        <v>2685</v>
      </c>
      <c r="L10" s="17" t="s">
        <v>2820</v>
      </c>
      <c r="M10" s="17">
        <v>523</v>
      </c>
      <c r="N10" s="17" t="s">
        <v>1437</v>
      </c>
      <c r="O10" s="17" t="s">
        <v>1572</v>
      </c>
      <c r="P10" s="20" t="s">
        <v>2686</v>
      </c>
      <c r="Q10" s="17"/>
      <c r="R10" s="33"/>
      <c r="S10" s="193"/>
    </row>
    <row r="11" spans="2:19" ht="36">
      <c r="B11" s="64">
        <v>5</v>
      </c>
      <c r="C11" s="18" t="s">
        <v>52</v>
      </c>
      <c r="D11" s="19" t="s">
        <v>1083</v>
      </c>
      <c r="E11" s="185" t="s">
        <v>973</v>
      </c>
      <c r="F11" s="19" t="s">
        <v>138</v>
      </c>
      <c r="G11" s="19"/>
      <c r="H11" s="22" t="s">
        <v>974</v>
      </c>
      <c r="I11" s="19">
        <v>1955</v>
      </c>
      <c r="J11" s="19"/>
      <c r="K11" s="19"/>
      <c r="L11" s="19" t="s">
        <v>2820</v>
      </c>
      <c r="M11" s="19">
        <v>76</v>
      </c>
      <c r="N11" s="19" t="s">
        <v>1437</v>
      </c>
      <c r="O11" s="19" t="s">
        <v>271</v>
      </c>
      <c r="P11" s="22"/>
      <c r="Q11" s="19"/>
      <c r="R11" s="32">
        <v>0.038</v>
      </c>
      <c r="S11" s="194"/>
    </row>
    <row r="12" spans="2:19" ht="36">
      <c r="B12" s="64">
        <v>6</v>
      </c>
      <c r="C12" s="18" t="s">
        <v>52</v>
      </c>
      <c r="D12" s="19" t="s">
        <v>1083</v>
      </c>
      <c r="E12" s="185" t="s">
        <v>975</v>
      </c>
      <c r="F12" s="19" t="s">
        <v>138</v>
      </c>
      <c r="G12" s="19"/>
      <c r="H12" s="22" t="s">
        <v>974</v>
      </c>
      <c r="I12" s="19">
        <v>1955</v>
      </c>
      <c r="J12" s="19"/>
      <c r="K12" s="19"/>
      <c r="L12" s="19" t="s">
        <v>2820</v>
      </c>
      <c r="M12" s="19">
        <v>58</v>
      </c>
      <c r="N12" s="19" t="s">
        <v>1437</v>
      </c>
      <c r="O12" s="19" t="s">
        <v>271</v>
      </c>
      <c r="P12" s="22"/>
      <c r="Q12" s="19"/>
      <c r="R12" s="32">
        <v>0.027</v>
      </c>
      <c r="S12" s="194"/>
    </row>
    <row r="13" spans="2:19" ht="36">
      <c r="B13" s="64">
        <v>7</v>
      </c>
      <c r="C13" s="16" t="s">
        <v>52</v>
      </c>
      <c r="D13" s="17" t="s">
        <v>1083</v>
      </c>
      <c r="E13" s="184" t="s">
        <v>137</v>
      </c>
      <c r="F13" s="17" t="s">
        <v>138</v>
      </c>
      <c r="G13" s="17"/>
      <c r="H13" s="20" t="s">
        <v>139</v>
      </c>
      <c r="I13" s="17">
        <v>1955</v>
      </c>
      <c r="J13" s="17"/>
      <c r="K13" s="17"/>
      <c r="L13" s="17" t="s">
        <v>2820</v>
      </c>
      <c r="M13" s="17">
        <v>75</v>
      </c>
      <c r="N13" s="17" t="s">
        <v>141</v>
      </c>
      <c r="O13" s="17" t="s">
        <v>271</v>
      </c>
      <c r="P13" s="20" t="s">
        <v>142</v>
      </c>
      <c r="Q13" s="17"/>
      <c r="R13" s="33">
        <v>0.175</v>
      </c>
      <c r="S13" s="193"/>
    </row>
    <row r="14" spans="2:19" ht="36">
      <c r="B14" s="64">
        <v>8</v>
      </c>
      <c r="C14" s="16" t="s">
        <v>52</v>
      </c>
      <c r="D14" s="17" t="s">
        <v>1083</v>
      </c>
      <c r="E14" s="184" t="s">
        <v>137</v>
      </c>
      <c r="F14" s="17" t="s">
        <v>138</v>
      </c>
      <c r="G14" s="17"/>
      <c r="H14" s="20" t="s">
        <v>139</v>
      </c>
      <c r="I14" s="17">
        <v>1955</v>
      </c>
      <c r="J14" s="17"/>
      <c r="K14" s="17"/>
      <c r="L14" s="17" t="s">
        <v>2820</v>
      </c>
      <c r="M14" s="17">
        <v>75</v>
      </c>
      <c r="N14" s="17" t="s">
        <v>2616</v>
      </c>
      <c r="O14" s="17" t="s">
        <v>271</v>
      </c>
      <c r="P14" s="20" t="s">
        <v>142</v>
      </c>
      <c r="Q14" s="19"/>
      <c r="R14" s="32"/>
      <c r="S14" s="194"/>
    </row>
    <row r="15" spans="2:19" ht="36">
      <c r="B15" s="64">
        <v>9</v>
      </c>
      <c r="C15" s="16" t="s">
        <v>52</v>
      </c>
      <c r="D15" s="17" t="s">
        <v>1083</v>
      </c>
      <c r="E15" s="184" t="s">
        <v>137</v>
      </c>
      <c r="F15" s="17" t="s">
        <v>138</v>
      </c>
      <c r="G15" s="17"/>
      <c r="H15" s="20" t="s">
        <v>139</v>
      </c>
      <c r="I15" s="17">
        <v>1955</v>
      </c>
      <c r="J15" s="17" t="s">
        <v>1970</v>
      </c>
      <c r="K15" s="17"/>
      <c r="L15" s="17" t="s">
        <v>2820</v>
      </c>
      <c r="M15" s="17">
        <v>75</v>
      </c>
      <c r="N15" s="17" t="s">
        <v>954</v>
      </c>
      <c r="O15" s="17" t="s">
        <v>271</v>
      </c>
      <c r="P15" s="20" t="s">
        <v>982</v>
      </c>
      <c r="Q15" s="17"/>
      <c r="R15" s="33">
        <v>0.182</v>
      </c>
      <c r="S15" s="193"/>
    </row>
    <row r="16" spans="2:19" ht="24">
      <c r="B16" s="64">
        <v>10</v>
      </c>
      <c r="C16" s="16" t="s">
        <v>52</v>
      </c>
      <c r="D16" s="17" t="s">
        <v>1083</v>
      </c>
      <c r="E16" s="184" t="s">
        <v>53</v>
      </c>
      <c r="F16" s="17"/>
      <c r="G16" s="17"/>
      <c r="H16" s="20" t="s">
        <v>54</v>
      </c>
      <c r="I16" s="17">
        <v>1955</v>
      </c>
      <c r="J16" s="17"/>
      <c r="K16" s="17"/>
      <c r="L16" s="17" t="s">
        <v>2820</v>
      </c>
      <c r="M16" s="17">
        <v>81</v>
      </c>
      <c r="N16" s="17" t="s">
        <v>289</v>
      </c>
      <c r="O16" s="17" t="s">
        <v>271</v>
      </c>
      <c r="P16" s="20" t="s">
        <v>55</v>
      </c>
      <c r="Q16" s="17"/>
      <c r="R16" s="33">
        <v>0.04</v>
      </c>
      <c r="S16" s="193"/>
    </row>
    <row r="17" spans="2:19" ht="36">
      <c r="B17" s="64">
        <v>11</v>
      </c>
      <c r="C17" s="16" t="s">
        <v>52</v>
      </c>
      <c r="D17" s="17" t="s">
        <v>1083</v>
      </c>
      <c r="E17" s="184" t="s">
        <v>3529</v>
      </c>
      <c r="F17" s="17" t="s">
        <v>338</v>
      </c>
      <c r="G17" s="17"/>
      <c r="H17" s="20" t="s">
        <v>1019</v>
      </c>
      <c r="I17" s="17">
        <v>1958</v>
      </c>
      <c r="J17" s="17"/>
      <c r="K17" s="17"/>
      <c r="L17" s="17" t="s">
        <v>2820</v>
      </c>
      <c r="M17" s="17">
        <v>189</v>
      </c>
      <c r="N17" s="17" t="s">
        <v>1020</v>
      </c>
      <c r="O17" s="17" t="s">
        <v>271</v>
      </c>
      <c r="P17" s="20" t="s">
        <v>1021</v>
      </c>
      <c r="Q17" s="17"/>
      <c r="R17" s="33">
        <v>0.298</v>
      </c>
      <c r="S17" s="193"/>
    </row>
    <row r="18" spans="2:19" ht="24">
      <c r="B18" s="64">
        <v>12</v>
      </c>
      <c r="C18" s="16" t="s">
        <v>52</v>
      </c>
      <c r="D18" s="17" t="s">
        <v>1083</v>
      </c>
      <c r="E18" s="184" t="s">
        <v>143</v>
      </c>
      <c r="F18" s="17" t="s">
        <v>1406</v>
      </c>
      <c r="G18" s="17"/>
      <c r="H18" s="20" t="s">
        <v>144</v>
      </c>
      <c r="I18" s="17">
        <v>1962</v>
      </c>
      <c r="J18" s="17"/>
      <c r="K18" s="17"/>
      <c r="L18" s="19" t="s">
        <v>2820</v>
      </c>
      <c r="M18" s="17">
        <v>145</v>
      </c>
      <c r="N18" s="17" t="s">
        <v>187</v>
      </c>
      <c r="O18" s="17" t="s">
        <v>271</v>
      </c>
      <c r="P18" s="20" t="s">
        <v>188</v>
      </c>
      <c r="Q18" s="17"/>
      <c r="R18" s="33">
        <v>0.12</v>
      </c>
      <c r="S18" s="193"/>
    </row>
    <row r="19" spans="2:19" ht="36">
      <c r="B19" s="64">
        <v>13</v>
      </c>
      <c r="C19" s="16" t="s">
        <v>52</v>
      </c>
      <c r="D19" s="17" t="s">
        <v>1083</v>
      </c>
      <c r="E19" s="184" t="s">
        <v>2677</v>
      </c>
      <c r="F19" s="17" t="s">
        <v>2678</v>
      </c>
      <c r="G19" s="17"/>
      <c r="H19" s="20" t="s">
        <v>2680</v>
      </c>
      <c r="I19" s="17">
        <v>1978</v>
      </c>
      <c r="J19" s="17"/>
      <c r="K19" s="17"/>
      <c r="L19" s="19" t="s">
        <v>2820</v>
      </c>
      <c r="M19" s="17">
        <v>317</v>
      </c>
      <c r="N19" s="17" t="s">
        <v>2679</v>
      </c>
      <c r="O19" s="17" t="s">
        <v>271</v>
      </c>
      <c r="P19" s="20" t="s">
        <v>2681</v>
      </c>
      <c r="Q19" s="17"/>
      <c r="R19" s="33">
        <v>0.285</v>
      </c>
      <c r="S19" s="193"/>
    </row>
    <row r="20" spans="2:19" ht="24">
      <c r="B20" s="64">
        <v>14</v>
      </c>
      <c r="C20" s="16" t="s">
        <v>52</v>
      </c>
      <c r="D20" s="17" t="s">
        <v>1083</v>
      </c>
      <c r="E20" s="184" t="s">
        <v>843</v>
      </c>
      <c r="F20" s="17" t="s">
        <v>844</v>
      </c>
      <c r="G20" s="17"/>
      <c r="H20" s="20" t="s">
        <v>845</v>
      </c>
      <c r="I20" s="17">
        <v>1979</v>
      </c>
      <c r="J20" s="17"/>
      <c r="K20" s="17" t="s">
        <v>1434</v>
      </c>
      <c r="L20" s="17" t="s">
        <v>2820</v>
      </c>
      <c r="M20" s="17">
        <v>123</v>
      </c>
      <c r="N20" s="17" t="s">
        <v>1437</v>
      </c>
      <c r="O20" s="17" t="s">
        <v>271</v>
      </c>
      <c r="P20" s="20"/>
      <c r="Q20" s="17"/>
      <c r="R20" s="33">
        <v>0.545</v>
      </c>
      <c r="S20" s="193"/>
    </row>
    <row r="21" spans="2:19" ht="48">
      <c r="B21" s="64">
        <v>15</v>
      </c>
      <c r="C21" s="16" t="s">
        <v>52</v>
      </c>
      <c r="D21" s="17" t="s">
        <v>1083</v>
      </c>
      <c r="E21" s="184" t="s">
        <v>2822</v>
      </c>
      <c r="F21" s="17" t="s">
        <v>2824</v>
      </c>
      <c r="G21" s="54"/>
      <c r="H21" s="20" t="s">
        <v>2823</v>
      </c>
      <c r="I21" s="17">
        <v>1980</v>
      </c>
      <c r="J21" s="17"/>
      <c r="K21" s="17"/>
      <c r="L21" s="17" t="s">
        <v>2820</v>
      </c>
      <c r="M21" s="17">
        <v>290</v>
      </c>
      <c r="N21" s="17" t="s">
        <v>2717</v>
      </c>
      <c r="O21" s="17" t="s">
        <v>271</v>
      </c>
      <c r="P21" s="20" t="s">
        <v>2826</v>
      </c>
      <c r="Q21" s="24"/>
      <c r="R21" s="40">
        <v>0.63</v>
      </c>
      <c r="S21" s="59"/>
    </row>
    <row r="22" spans="2:19" ht="36">
      <c r="B22" s="64">
        <v>16</v>
      </c>
      <c r="C22" s="16" t="s">
        <v>52</v>
      </c>
      <c r="D22" s="17" t="s">
        <v>1083</v>
      </c>
      <c r="E22" s="184" t="s">
        <v>2659</v>
      </c>
      <c r="F22" s="17"/>
      <c r="G22" s="17"/>
      <c r="H22" s="20" t="s">
        <v>2660</v>
      </c>
      <c r="I22" s="17">
        <v>1980</v>
      </c>
      <c r="J22" s="17"/>
      <c r="K22" s="17"/>
      <c r="L22" s="17" t="s">
        <v>2820</v>
      </c>
      <c r="M22" s="17">
        <v>415</v>
      </c>
      <c r="N22" s="17" t="s">
        <v>1437</v>
      </c>
      <c r="O22" s="17" t="s">
        <v>271</v>
      </c>
      <c r="P22" s="20" t="s">
        <v>2661</v>
      </c>
      <c r="Q22" s="19"/>
      <c r="R22" s="32">
        <v>1.07</v>
      </c>
      <c r="S22" s="194"/>
    </row>
    <row r="23" spans="2:19" ht="25.5" customHeight="1">
      <c r="B23" s="64">
        <v>17</v>
      </c>
      <c r="C23" s="18" t="s">
        <v>52</v>
      </c>
      <c r="D23" s="19" t="s">
        <v>1083</v>
      </c>
      <c r="E23" s="185" t="s">
        <v>2123</v>
      </c>
      <c r="F23" s="19" t="s">
        <v>338</v>
      </c>
      <c r="G23" s="19"/>
      <c r="H23" s="22" t="s">
        <v>1019</v>
      </c>
      <c r="I23" s="19">
        <v>1982</v>
      </c>
      <c r="J23" s="19"/>
      <c r="K23" s="19"/>
      <c r="L23" s="17" t="s">
        <v>2820</v>
      </c>
      <c r="M23" s="19">
        <v>187</v>
      </c>
      <c r="N23" s="19" t="s">
        <v>289</v>
      </c>
      <c r="O23" s="19" t="s">
        <v>271</v>
      </c>
      <c r="P23" s="22" t="s">
        <v>2124</v>
      </c>
      <c r="Q23" s="19"/>
      <c r="R23" s="32">
        <v>0.293</v>
      </c>
      <c r="S23" s="194"/>
    </row>
    <row r="24" spans="2:19" ht="36">
      <c r="B24" s="64">
        <v>18</v>
      </c>
      <c r="C24" s="16" t="s">
        <v>52</v>
      </c>
      <c r="D24" s="17" t="s">
        <v>1083</v>
      </c>
      <c r="E24" s="184" t="s">
        <v>2650</v>
      </c>
      <c r="F24" s="17" t="s">
        <v>2652</v>
      </c>
      <c r="G24" s="17" t="s">
        <v>2651</v>
      </c>
      <c r="H24" s="20" t="s">
        <v>2654</v>
      </c>
      <c r="I24" s="17">
        <v>1992</v>
      </c>
      <c r="J24" s="17"/>
      <c r="K24" s="17"/>
      <c r="L24" s="19" t="s">
        <v>2820</v>
      </c>
      <c r="M24" s="17">
        <v>47</v>
      </c>
      <c r="N24" s="17" t="s">
        <v>289</v>
      </c>
      <c r="O24" s="17" t="s">
        <v>271</v>
      </c>
      <c r="P24" s="20" t="s">
        <v>2653</v>
      </c>
      <c r="Q24" s="19"/>
      <c r="R24" s="32">
        <v>0.055</v>
      </c>
      <c r="S24" s="194"/>
    </row>
    <row r="25" spans="2:19" ht="28.5" customHeight="1">
      <c r="B25" s="64">
        <v>19</v>
      </c>
      <c r="C25" s="16" t="s">
        <v>52</v>
      </c>
      <c r="D25" s="17" t="s">
        <v>1083</v>
      </c>
      <c r="E25" s="184" t="s">
        <v>143</v>
      </c>
      <c r="F25" s="17" t="s">
        <v>1406</v>
      </c>
      <c r="G25" s="17"/>
      <c r="H25" s="20" t="s">
        <v>2352</v>
      </c>
      <c r="I25" s="17">
        <v>1997</v>
      </c>
      <c r="J25" s="17"/>
      <c r="K25" s="17"/>
      <c r="L25" s="19" t="s">
        <v>2820</v>
      </c>
      <c r="M25" s="17">
        <v>146</v>
      </c>
      <c r="N25" s="17" t="s">
        <v>2353</v>
      </c>
      <c r="O25" s="17" t="s">
        <v>271</v>
      </c>
      <c r="P25" s="20" t="s">
        <v>188</v>
      </c>
      <c r="Q25" s="17"/>
      <c r="R25" s="33">
        <v>0.198</v>
      </c>
      <c r="S25" s="193"/>
    </row>
    <row r="26" spans="2:19" ht="60">
      <c r="B26" s="64">
        <v>20</v>
      </c>
      <c r="C26" s="16" t="s">
        <v>52</v>
      </c>
      <c r="D26" s="17" t="s">
        <v>1083</v>
      </c>
      <c r="E26" s="184" t="s">
        <v>2688</v>
      </c>
      <c r="F26" s="17" t="s">
        <v>2687</v>
      </c>
      <c r="G26" s="17" t="s">
        <v>2689</v>
      </c>
      <c r="H26" s="20" t="s">
        <v>2690</v>
      </c>
      <c r="I26" s="17">
        <v>1999</v>
      </c>
      <c r="J26" s="17"/>
      <c r="K26" s="17"/>
      <c r="L26" s="17" t="s">
        <v>2820</v>
      </c>
      <c r="M26" s="17">
        <v>156</v>
      </c>
      <c r="N26" s="17" t="s">
        <v>2691</v>
      </c>
      <c r="O26" s="17"/>
      <c r="P26" s="20" t="s">
        <v>2781</v>
      </c>
      <c r="Q26" s="17"/>
      <c r="R26" s="33"/>
      <c r="S26" s="193"/>
    </row>
    <row r="27" spans="2:19" ht="24">
      <c r="B27" s="64">
        <v>21</v>
      </c>
      <c r="C27" s="16" t="s">
        <v>52</v>
      </c>
      <c r="D27" s="17" t="s">
        <v>1083</v>
      </c>
      <c r="E27" s="184" t="s">
        <v>2655</v>
      </c>
      <c r="F27" s="17"/>
      <c r="G27" s="17" t="s">
        <v>2656</v>
      </c>
      <c r="H27" s="20" t="s">
        <v>2657</v>
      </c>
      <c r="I27" s="17">
        <v>2001</v>
      </c>
      <c r="J27" s="17"/>
      <c r="K27" s="17" t="s">
        <v>1434</v>
      </c>
      <c r="L27" s="17" t="s">
        <v>2820</v>
      </c>
      <c r="M27" s="17">
        <v>143</v>
      </c>
      <c r="N27" s="17" t="s">
        <v>289</v>
      </c>
      <c r="O27" s="17" t="s">
        <v>271</v>
      </c>
      <c r="P27" s="20" t="s">
        <v>2658</v>
      </c>
      <c r="Q27" s="19"/>
      <c r="R27" s="32">
        <v>0.19</v>
      </c>
      <c r="S27" s="194"/>
    </row>
    <row r="28" spans="2:19" ht="72">
      <c r="B28" s="64">
        <v>22</v>
      </c>
      <c r="C28" s="16" t="s">
        <v>52</v>
      </c>
      <c r="D28" s="17" t="s">
        <v>1083</v>
      </c>
      <c r="E28" s="184" t="s">
        <v>2816</v>
      </c>
      <c r="F28" s="17" t="s">
        <v>2825</v>
      </c>
      <c r="G28" s="54" t="s">
        <v>2817</v>
      </c>
      <c r="H28" s="20" t="s">
        <v>2818</v>
      </c>
      <c r="I28" s="17">
        <v>2009</v>
      </c>
      <c r="J28" s="17"/>
      <c r="K28" s="17" t="s">
        <v>1434</v>
      </c>
      <c r="L28" s="17" t="s">
        <v>2820</v>
      </c>
      <c r="M28" s="17">
        <v>443</v>
      </c>
      <c r="N28" s="17" t="s">
        <v>2702</v>
      </c>
      <c r="O28" s="17" t="s">
        <v>271</v>
      </c>
      <c r="P28" s="20" t="s">
        <v>2819</v>
      </c>
      <c r="Q28" s="24"/>
      <c r="R28" s="40">
        <v>0.656</v>
      </c>
      <c r="S28" s="59"/>
    </row>
    <row r="29" spans="2:19" ht="60">
      <c r="B29" s="64">
        <v>23</v>
      </c>
      <c r="C29" s="16" t="s">
        <v>52</v>
      </c>
      <c r="D29" s="17" t="s">
        <v>1083</v>
      </c>
      <c r="E29" s="184" t="s">
        <v>3073</v>
      </c>
      <c r="F29" s="17" t="s">
        <v>3074</v>
      </c>
      <c r="G29" s="17" t="s">
        <v>3075</v>
      </c>
      <c r="H29" s="20" t="s">
        <v>3076</v>
      </c>
      <c r="I29" s="17">
        <v>2014</v>
      </c>
      <c r="J29" s="17"/>
      <c r="K29" s="17" t="s">
        <v>3077</v>
      </c>
      <c r="L29" s="17" t="s">
        <v>2820</v>
      </c>
      <c r="M29" s="17">
        <v>132</v>
      </c>
      <c r="N29" s="17" t="s">
        <v>2702</v>
      </c>
      <c r="O29" s="17" t="s">
        <v>1572</v>
      </c>
      <c r="P29" s="20" t="s">
        <v>3078</v>
      </c>
      <c r="Q29" s="17"/>
      <c r="R29" s="33">
        <v>0.166</v>
      </c>
      <c r="S29" s="193"/>
    </row>
    <row r="30" spans="2:19" ht="36">
      <c r="B30" s="64">
        <v>24</v>
      </c>
      <c r="C30" s="16" t="s">
        <v>52</v>
      </c>
      <c r="D30" s="17" t="s">
        <v>1083</v>
      </c>
      <c r="E30" s="184" t="s">
        <v>3418</v>
      </c>
      <c r="F30" s="17" t="s">
        <v>3074</v>
      </c>
      <c r="G30" s="17" t="s">
        <v>3419</v>
      </c>
      <c r="H30" s="20" t="s">
        <v>3076</v>
      </c>
      <c r="I30" s="17">
        <v>2015</v>
      </c>
      <c r="J30" s="17"/>
      <c r="K30" s="17"/>
      <c r="L30" s="17" t="s">
        <v>2820</v>
      </c>
      <c r="M30" s="17">
        <v>150</v>
      </c>
      <c r="N30" s="17" t="s">
        <v>2702</v>
      </c>
      <c r="O30" s="17" t="s">
        <v>1572</v>
      </c>
      <c r="P30" s="20" t="s">
        <v>3420</v>
      </c>
      <c r="Q30" s="17" t="s">
        <v>3467</v>
      </c>
      <c r="R30" s="33">
        <v>0.225</v>
      </c>
      <c r="S30" s="193"/>
    </row>
    <row r="31" spans="2:19" ht="36">
      <c r="B31" s="64">
        <v>25</v>
      </c>
      <c r="C31" s="23" t="s">
        <v>52</v>
      </c>
      <c r="D31" s="24" t="s">
        <v>1083</v>
      </c>
      <c r="E31" s="186" t="s">
        <v>3657</v>
      </c>
      <c r="F31" s="24" t="s">
        <v>3074</v>
      </c>
      <c r="G31" s="24" t="s">
        <v>3655</v>
      </c>
      <c r="H31" s="25" t="s">
        <v>1817</v>
      </c>
      <c r="I31" s="24">
        <v>2015</v>
      </c>
      <c r="J31" s="24"/>
      <c r="K31" s="24"/>
      <c r="L31" s="24" t="s">
        <v>2820</v>
      </c>
      <c r="M31" s="24">
        <v>229</v>
      </c>
      <c r="N31" s="24" t="s">
        <v>276</v>
      </c>
      <c r="O31" s="24" t="s">
        <v>1572</v>
      </c>
      <c r="P31" s="25" t="s">
        <v>3656</v>
      </c>
      <c r="Q31" s="24" t="s">
        <v>3658</v>
      </c>
      <c r="R31" s="40">
        <v>0.269</v>
      </c>
      <c r="S31" s="59"/>
    </row>
    <row r="32" spans="2:19" ht="48">
      <c r="B32" s="64">
        <v>26</v>
      </c>
      <c r="C32" s="18" t="s">
        <v>52</v>
      </c>
      <c r="D32" s="19" t="s">
        <v>1083</v>
      </c>
      <c r="E32" s="184" t="s">
        <v>2349</v>
      </c>
      <c r="F32" s="17" t="s">
        <v>2348</v>
      </c>
      <c r="G32" s="17" t="s">
        <v>2350</v>
      </c>
      <c r="H32" s="20" t="s">
        <v>2351</v>
      </c>
      <c r="I32" s="17"/>
      <c r="J32" s="17"/>
      <c r="K32" s="17"/>
      <c r="L32" s="17" t="s">
        <v>2820</v>
      </c>
      <c r="M32" s="17">
        <v>125</v>
      </c>
      <c r="N32" s="17" t="s">
        <v>289</v>
      </c>
      <c r="O32" s="17" t="s">
        <v>271</v>
      </c>
      <c r="P32" s="20"/>
      <c r="Q32" s="17"/>
      <c r="R32" s="33">
        <v>0.14</v>
      </c>
      <c r="S32" s="193"/>
    </row>
    <row r="33" spans="2:19" ht="24">
      <c r="B33" s="64">
        <v>27</v>
      </c>
      <c r="C33" s="16" t="s">
        <v>52</v>
      </c>
      <c r="D33" s="17" t="s">
        <v>1083</v>
      </c>
      <c r="E33" s="184" t="s">
        <v>3079</v>
      </c>
      <c r="F33" s="17"/>
      <c r="G33" s="17"/>
      <c r="H33" s="20" t="s">
        <v>3080</v>
      </c>
      <c r="I33" s="17"/>
      <c r="J33" s="17"/>
      <c r="K33" s="17"/>
      <c r="L33" s="17" t="s">
        <v>2820</v>
      </c>
      <c r="M33" s="17">
        <v>44</v>
      </c>
      <c r="N33" s="17" t="s">
        <v>3034</v>
      </c>
      <c r="O33" s="17" t="s">
        <v>271</v>
      </c>
      <c r="P33" s="20" t="s">
        <v>3081</v>
      </c>
      <c r="Q33" s="17"/>
      <c r="R33" s="33">
        <v>0.37</v>
      </c>
      <c r="S33" s="193"/>
    </row>
    <row r="34" spans="2:19" ht="12.75">
      <c r="B34" s="64">
        <v>28</v>
      </c>
      <c r="C34" s="16" t="s">
        <v>1333</v>
      </c>
      <c r="D34" s="17" t="s">
        <v>1223</v>
      </c>
      <c r="E34" s="184" t="s">
        <v>1334</v>
      </c>
      <c r="F34" s="17" t="s">
        <v>1335</v>
      </c>
      <c r="G34" s="17" t="s">
        <v>1336</v>
      </c>
      <c r="H34" s="20" t="s">
        <v>1337</v>
      </c>
      <c r="I34" s="17">
        <v>1982</v>
      </c>
      <c r="J34" s="17"/>
      <c r="K34" s="17"/>
      <c r="L34" s="17" t="s">
        <v>2820</v>
      </c>
      <c r="M34" s="17">
        <v>192</v>
      </c>
      <c r="N34" s="17" t="s">
        <v>276</v>
      </c>
      <c r="O34" s="17" t="s">
        <v>271</v>
      </c>
      <c r="P34" s="20" t="s">
        <v>1338</v>
      </c>
      <c r="Q34" s="17"/>
      <c r="R34" s="33">
        <v>0.617</v>
      </c>
      <c r="S34" s="193"/>
    </row>
    <row r="35" spans="2:19" ht="72">
      <c r="B35" s="64">
        <v>29</v>
      </c>
      <c r="C35" s="23" t="s">
        <v>1333</v>
      </c>
      <c r="D35" s="24" t="s">
        <v>1223</v>
      </c>
      <c r="E35" s="186" t="s">
        <v>2284</v>
      </c>
      <c r="F35" s="24" t="s">
        <v>2285</v>
      </c>
      <c r="G35" s="24" t="s">
        <v>2290</v>
      </c>
      <c r="H35" s="25" t="s">
        <v>2286</v>
      </c>
      <c r="I35" s="24">
        <v>1986</v>
      </c>
      <c r="J35" s="24"/>
      <c r="K35" s="24"/>
      <c r="L35" s="17" t="s">
        <v>2820</v>
      </c>
      <c r="M35" s="24">
        <v>81</v>
      </c>
      <c r="N35" s="24" t="s">
        <v>289</v>
      </c>
      <c r="O35" s="24" t="s">
        <v>2287</v>
      </c>
      <c r="P35" s="25" t="s">
        <v>2288</v>
      </c>
      <c r="Q35" s="24"/>
      <c r="R35" s="40">
        <v>0.172</v>
      </c>
      <c r="S35" s="59"/>
    </row>
    <row r="36" spans="2:19" ht="48">
      <c r="B36" s="64">
        <v>30</v>
      </c>
      <c r="C36" s="23" t="s">
        <v>1520</v>
      </c>
      <c r="D36" s="24" t="s">
        <v>10</v>
      </c>
      <c r="E36" s="186" t="s">
        <v>3364</v>
      </c>
      <c r="F36" s="24"/>
      <c r="G36" s="24"/>
      <c r="H36" s="25" t="s">
        <v>3366</v>
      </c>
      <c r="I36" s="24">
        <v>1756</v>
      </c>
      <c r="J36" s="24"/>
      <c r="K36" s="24"/>
      <c r="L36" s="24" t="s">
        <v>2974</v>
      </c>
      <c r="M36" s="24">
        <v>406</v>
      </c>
      <c r="N36" s="24" t="s">
        <v>3282</v>
      </c>
      <c r="O36" s="24" t="s">
        <v>271</v>
      </c>
      <c r="P36" s="20" t="s">
        <v>3365</v>
      </c>
      <c r="Q36" s="56"/>
      <c r="R36" s="58"/>
      <c r="S36" s="195"/>
    </row>
    <row r="37" spans="2:19" ht="48">
      <c r="B37" s="64">
        <v>31</v>
      </c>
      <c r="C37" s="16" t="s">
        <v>1520</v>
      </c>
      <c r="D37" s="17" t="s">
        <v>10</v>
      </c>
      <c r="E37" s="184" t="s">
        <v>3553</v>
      </c>
      <c r="F37" s="17" t="s">
        <v>1196</v>
      </c>
      <c r="G37" s="17"/>
      <c r="H37" s="20" t="s">
        <v>3554</v>
      </c>
      <c r="I37" s="17">
        <v>1795</v>
      </c>
      <c r="J37" s="17"/>
      <c r="K37" s="17"/>
      <c r="L37" s="17" t="s">
        <v>2974</v>
      </c>
      <c r="M37" s="17">
        <v>90</v>
      </c>
      <c r="N37" s="17" t="s">
        <v>3532</v>
      </c>
      <c r="O37" s="17" t="s">
        <v>271</v>
      </c>
      <c r="P37" s="20" t="s">
        <v>3555</v>
      </c>
      <c r="Q37" s="17"/>
      <c r="R37" s="33"/>
      <c r="S37" s="193"/>
    </row>
    <row r="38" spans="2:19" ht="24">
      <c r="B38" s="64">
        <v>32</v>
      </c>
      <c r="C38" s="23" t="s">
        <v>1520</v>
      </c>
      <c r="D38" s="24" t="s">
        <v>10</v>
      </c>
      <c r="E38" s="186" t="s">
        <v>3347</v>
      </c>
      <c r="F38" s="24" t="s">
        <v>3348</v>
      </c>
      <c r="G38" s="24"/>
      <c r="H38" s="187" t="s">
        <v>3349</v>
      </c>
      <c r="I38" s="24">
        <v>1957</v>
      </c>
      <c r="J38" s="24"/>
      <c r="K38" s="24" t="s">
        <v>1434</v>
      </c>
      <c r="L38" s="24" t="s">
        <v>2820</v>
      </c>
      <c r="M38" s="24">
        <v>96</v>
      </c>
      <c r="N38" s="24" t="s">
        <v>2721</v>
      </c>
      <c r="O38" s="24" t="s">
        <v>271</v>
      </c>
      <c r="P38" s="20" t="s">
        <v>3363</v>
      </c>
      <c r="Q38" s="56" t="s">
        <v>3346</v>
      </c>
      <c r="R38" s="58">
        <v>0.07</v>
      </c>
      <c r="S38" s="195"/>
    </row>
    <row r="39" spans="2:19" ht="24">
      <c r="B39" s="64">
        <v>33</v>
      </c>
      <c r="C39" s="23" t="s">
        <v>1520</v>
      </c>
      <c r="D39" s="24" t="s">
        <v>10</v>
      </c>
      <c r="E39" s="186" t="s">
        <v>2508</v>
      </c>
      <c r="F39" s="24" t="s">
        <v>2509</v>
      </c>
      <c r="G39" s="24" t="s">
        <v>2512</v>
      </c>
      <c r="H39" s="25" t="s">
        <v>2510</v>
      </c>
      <c r="I39" s="24">
        <v>1984</v>
      </c>
      <c r="J39" s="24"/>
      <c r="K39" s="24" t="s">
        <v>2511</v>
      </c>
      <c r="L39" s="17" t="s">
        <v>2820</v>
      </c>
      <c r="M39" s="24">
        <v>41</v>
      </c>
      <c r="N39" s="24" t="s">
        <v>276</v>
      </c>
      <c r="O39" s="24" t="s">
        <v>271</v>
      </c>
      <c r="P39" s="25" t="s">
        <v>2513</v>
      </c>
      <c r="Q39" s="24"/>
      <c r="R39" s="40">
        <v>0.095</v>
      </c>
      <c r="S39" s="59"/>
    </row>
    <row r="40" spans="2:19" ht="24">
      <c r="B40" s="64">
        <v>34</v>
      </c>
      <c r="C40" s="16" t="s">
        <v>1520</v>
      </c>
      <c r="D40" s="17" t="s">
        <v>10</v>
      </c>
      <c r="E40" s="184" t="s">
        <v>3350</v>
      </c>
      <c r="F40" s="17" t="s">
        <v>339</v>
      </c>
      <c r="G40" s="17"/>
      <c r="H40" s="20" t="s">
        <v>1817</v>
      </c>
      <c r="I40" s="17">
        <v>1989</v>
      </c>
      <c r="J40" s="17"/>
      <c r="K40" s="17"/>
      <c r="L40" s="17" t="s">
        <v>2820</v>
      </c>
      <c r="M40" s="17">
        <v>371</v>
      </c>
      <c r="N40" s="17" t="s">
        <v>289</v>
      </c>
      <c r="O40" s="17" t="s">
        <v>271</v>
      </c>
      <c r="P40" s="20" t="s">
        <v>1522</v>
      </c>
      <c r="Q40" s="17"/>
      <c r="R40" s="33">
        <v>1.6</v>
      </c>
      <c r="S40" s="193"/>
    </row>
    <row r="41" spans="2:19" ht="36">
      <c r="B41" s="64">
        <v>35</v>
      </c>
      <c r="C41" s="23" t="s">
        <v>1520</v>
      </c>
      <c r="D41" s="24" t="s">
        <v>10</v>
      </c>
      <c r="E41" s="186" t="s">
        <v>3125</v>
      </c>
      <c r="F41" s="24" t="s">
        <v>885</v>
      </c>
      <c r="G41" s="24" t="s">
        <v>3126</v>
      </c>
      <c r="H41" s="25" t="s">
        <v>3127</v>
      </c>
      <c r="I41" s="24">
        <v>2003</v>
      </c>
      <c r="J41" s="24"/>
      <c r="K41" s="24"/>
      <c r="L41" s="17" t="s">
        <v>2820</v>
      </c>
      <c r="M41" s="24">
        <v>400</v>
      </c>
      <c r="N41" s="24" t="s">
        <v>1706</v>
      </c>
      <c r="O41" s="24" t="s">
        <v>2287</v>
      </c>
      <c r="P41" s="25" t="s">
        <v>3128</v>
      </c>
      <c r="Q41" s="24"/>
      <c r="R41" s="40">
        <v>1.036</v>
      </c>
      <c r="S41" s="59"/>
    </row>
    <row r="42" spans="2:19" ht="48">
      <c r="B42" s="64">
        <v>36</v>
      </c>
      <c r="C42" s="16" t="s">
        <v>1520</v>
      </c>
      <c r="D42" s="17" t="s">
        <v>10</v>
      </c>
      <c r="E42" s="184" t="s">
        <v>3351</v>
      </c>
      <c r="F42" s="17" t="s">
        <v>340</v>
      </c>
      <c r="G42" s="17" t="s">
        <v>468</v>
      </c>
      <c r="H42" s="20" t="s">
        <v>469</v>
      </c>
      <c r="I42" s="17">
        <v>2009</v>
      </c>
      <c r="J42" s="17"/>
      <c r="K42" s="17"/>
      <c r="L42" s="17" t="s">
        <v>2820</v>
      </c>
      <c r="M42" s="17">
        <v>1853</v>
      </c>
      <c r="N42" s="17" t="s">
        <v>276</v>
      </c>
      <c r="O42" s="17" t="s">
        <v>1572</v>
      </c>
      <c r="P42" s="20" t="s">
        <v>470</v>
      </c>
      <c r="Q42" s="17"/>
      <c r="R42" s="33">
        <v>3.8</v>
      </c>
      <c r="S42" s="193"/>
    </row>
    <row r="43" spans="2:19" ht="36">
      <c r="B43" s="64">
        <v>37</v>
      </c>
      <c r="C43" s="18" t="s">
        <v>1520</v>
      </c>
      <c r="D43" s="19" t="s">
        <v>10</v>
      </c>
      <c r="E43" s="185" t="s">
        <v>2150</v>
      </c>
      <c r="F43" s="19" t="s">
        <v>2151</v>
      </c>
      <c r="G43" s="19"/>
      <c r="H43" s="22" t="s">
        <v>2152</v>
      </c>
      <c r="I43" s="19">
        <v>2011</v>
      </c>
      <c r="J43" s="19"/>
      <c r="K43" s="19"/>
      <c r="L43" s="17" t="s">
        <v>2820</v>
      </c>
      <c r="M43" s="19">
        <v>96</v>
      </c>
      <c r="N43" s="19" t="s">
        <v>276</v>
      </c>
      <c r="O43" s="19" t="s">
        <v>271</v>
      </c>
      <c r="P43" s="22" t="s">
        <v>2153</v>
      </c>
      <c r="Q43" s="19"/>
      <c r="R43" s="32">
        <v>0.594</v>
      </c>
      <c r="S43" s="194"/>
    </row>
    <row r="44" spans="2:19" ht="24">
      <c r="B44" s="64">
        <v>38</v>
      </c>
      <c r="C44" s="18" t="s">
        <v>1520</v>
      </c>
      <c r="D44" s="19" t="s">
        <v>10</v>
      </c>
      <c r="E44" s="185" t="s">
        <v>2167</v>
      </c>
      <c r="F44" s="19" t="s">
        <v>2168</v>
      </c>
      <c r="G44" s="19"/>
      <c r="H44" s="22" t="s">
        <v>2169</v>
      </c>
      <c r="I44" s="19">
        <v>2011</v>
      </c>
      <c r="J44" s="19"/>
      <c r="K44" s="19"/>
      <c r="L44" s="17" t="s">
        <v>2820</v>
      </c>
      <c r="M44" s="19">
        <v>103</v>
      </c>
      <c r="N44" s="19" t="s">
        <v>276</v>
      </c>
      <c r="O44" s="19" t="s">
        <v>271</v>
      </c>
      <c r="P44" s="22" t="s">
        <v>2170</v>
      </c>
      <c r="Q44" s="19"/>
      <c r="R44" s="32">
        <v>0.177</v>
      </c>
      <c r="S44" s="194"/>
    </row>
    <row r="45" spans="2:19" ht="24">
      <c r="B45" s="64">
        <v>39</v>
      </c>
      <c r="C45" s="16" t="s">
        <v>1520</v>
      </c>
      <c r="D45" s="17" t="s">
        <v>10</v>
      </c>
      <c r="E45" s="184" t="s">
        <v>2725</v>
      </c>
      <c r="F45" s="17" t="s">
        <v>339</v>
      </c>
      <c r="G45" s="24" t="s">
        <v>2726</v>
      </c>
      <c r="H45" s="25" t="s">
        <v>2729</v>
      </c>
      <c r="I45" s="24"/>
      <c r="J45" s="24"/>
      <c r="K45" s="24" t="s">
        <v>2727</v>
      </c>
      <c r="L45" s="17" t="s">
        <v>2820</v>
      </c>
      <c r="M45" s="24">
        <v>95</v>
      </c>
      <c r="N45" s="24" t="s">
        <v>2728</v>
      </c>
      <c r="O45" s="24" t="s">
        <v>271</v>
      </c>
      <c r="P45" s="25" t="s">
        <v>2730</v>
      </c>
      <c r="Q45" s="24"/>
      <c r="R45" s="40">
        <v>0.15</v>
      </c>
      <c r="S45" s="59"/>
    </row>
    <row r="46" spans="2:19" ht="12.75">
      <c r="B46" s="64">
        <v>40</v>
      </c>
      <c r="C46" s="16" t="s">
        <v>381</v>
      </c>
      <c r="D46" s="17" t="s">
        <v>267</v>
      </c>
      <c r="E46" s="184" t="s">
        <v>637</v>
      </c>
      <c r="F46" s="17" t="s">
        <v>352</v>
      </c>
      <c r="G46" s="17"/>
      <c r="H46" s="20"/>
      <c r="I46" s="17">
        <v>1888</v>
      </c>
      <c r="J46" s="17"/>
      <c r="K46" s="17"/>
      <c r="L46" s="17" t="s">
        <v>2820</v>
      </c>
      <c r="M46" s="17">
        <v>61</v>
      </c>
      <c r="N46" s="17" t="s">
        <v>289</v>
      </c>
      <c r="O46" s="17" t="s">
        <v>271</v>
      </c>
      <c r="P46" s="20" t="s">
        <v>638</v>
      </c>
      <c r="Q46" s="17"/>
      <c r="R46" s="33">
        <v>0.061</v>
      </c>
      <c r="S46" s="193"/>
    </row>
    <row r="47" spans="2:19" ht="24">
      <c r="B47" s="64">
        <v>41</v>
      </c>
      <c r="C47" s="16" t="s">
        <v>381</v>
      </c>
      <c r="D47" s="17" t="s">
        <v>382</v>
      </c>
      <c r="E47" s="184" t="s">
        <v>278</v>
      </c>
      <c r="F47" s="17"/>
      <c r="G47" s="17"/>
      <c r="H47" s="20" t="s">
        <v>279</v>
      </c>
      <c r="I47" s="17">
        <v>1925</v>
      </c>
      <c r="J47" s="17" t="s">
        <v>1970</v>
      </c>
      <c r="K47" s="17"/>
      <c r="L47" s="17" t="s">
        <v>2820</v>
      </c>
      <c r="M47" s="17">
        <v>24</v>
      </c>
      <c r="N47" s="17" t="s">
        <v>280</v>
      </c>
      <c r="O47" s="17" t="s">
        <v>271</v>
      </c>
      <c r="P47" s="20" t="s">
        <v>281</v>
      </c>
      <c r="Q47" s="17"/>
      <c r="R47" s="33"/>
      <c r="S47" s="193"/>
    </row>
    <row r="48" spans="2:19" ht="24">
      <c r="B48" s="64">
        <v>42</v>
      </c>
      <c r="C48" s="16" t="s">
        <v>381</v>
      </c>
      <c r="D48" s="17" t="s">
        <v>267</v>
      </c>
      <c r="E48" s="184" t="s">
        <v>1439</v>
      </c>
      <c r="F48" s="17" t="s">
        <v>353</v>
      </c>
      <c r="G48" s="17"/>
      <c r="H48" s="20" t="s">
        <v>1440</v>
      </c>
      <c r="I48" s="17">
        <v>1935</v>
      </c>
      <c r="J48" s="17"/>
      <c r="K48" s="17" t="s">
        <v>1441</v>
      </c>
      <c r="L48" s="17" t="s">
        <v>2820</v>
      </c>
      <c r="M48" s="17">
        <v>26</v>
      </c>
      <c r="N48" s="17" t="s">
        <v>1442</v>
      </c>
      <c r="O48" s="17" t="s">
        <v>271</v>
      </c>
      <c r="P48" s="20" t="s">
        <v>1443</v>
      </c>
      <c r="Q48" s="17"/>
      <c r="R48" s="33">
        <v>0.034</v>
      </c>
      <c r="S48" s="193"/>
    </row>
    <row r="49" spans="2:19" ht="36">
      <c r="B49" s="64">
        <v>43</v>
      </c>
      <c r="C49" s="16" t="s">
        <v>381</v>
      </c>
      <c r="D49" s="17" t="s">
        <v>382</v>
      </c>
      <c r="E49" s="184" t="s">
        <v>2649</v>
      </c>
      <c r="F49" s="17"/>
      <c r="G49" s="17"/>
      <c r="H49" s="20" t="s">
        <v>2645</v>
      </c>
      <c r="I49" s="17">
        <v>1939</v>
      </c>
      <c r="J49" s="17"/>
      <c r="K49" s="17"/>
      <c r="L49" s="17" t="s">
        <v>2820</v>
      </c>
      <c r="M49" s="17">
        <v>160</v>
      </c>
      <c r="N49" s="17" t="s">
        <v>1437</v>
      </c>
      <c r="O49" s="17" t="s">
        <v>271</v>
      </c>
      <c r="P49" s="20" t="s">
        <v>2647</v>
      </c>
      <c r="Q49" s="17"/>
      <c r="R49" s="33">
        <v>0.32</v>
      </c>
      <c r="S49" s="193"/>
    </row>
    <row r="50" spans="2:19" ht="36">
      <c r="B50" s="64">
        <v>44</v>
      </c>
      <c r="C50" s="16" t="s">
        <v>381</v>
      </c>
      <c r="D50" s="17" t="s">
        <v>382</v>
      </c>
      <c r="E50" s="184" t="s">
        <v>2648</v>
      </c>
      <c r="F50" s="17"/>
      <c r="G50" s="17"/>
      <c r="H50" s="20" t="s">
        <v>2645</v>
      </c>
      <c r="I50" s="17">
        <v>1940</v>
      </c>
      <c r="J50" s="17"/>
      <c r="K50" s="17"/>
      <c r="L50" s="17" t="s">
        <v>2820</v>
      </c>
      <c r="M50" s="17">
        <v>160</v>
      </c>
      <c r="N50" s="17" t="s">
        <v>1437</v>
      </c>
      <c r="O50" s="17" t="s">
        <v>271</v>
      </c>
      <c r="P50" s="20" t="s">
        <v>2646</v>
      </c>
      <c r="Q50" s="17"/>
      <c r="R50" s="33">
        <v>0.24</v>
      </c>
      <c r="S50" s="193"/>
    </row>
    <row r="51" spans="2:19" ht="24">
      <c r="B51" s="64">
        <v>45</v>
      </c>
      <c r="C51" s="16" t="s">
        <v>381</v>
      </c>
      <c r="D51" s="17" t="s">
        <v>382</v>
      </c>
      <c r="E51" s="184" t="s">
        <v>2733</v>
      </c>
      <c r="F51" s="17" t="s">
        <v>2734</v>
      </c>
      <c r="G51" s="17"/>
      <c r="H51" s="20" t="s">
        <v>2735</v>
      </c>
      <c r="I51" s="17">
        <v>1941</v>
      </c>
      <c r="J51" s="17"/>
      <c r="K51" s="17"/>
      <c r="L51" s="17" t="s">
        <v>2820</v>
      </c>
      <c r="M51" s="17">
        <v>82</v>
      </c>
      <c r="N51" s="17" t="s">
        <v>2721</v>
      </c>
      <c r="O51" s="17" t="s">
        <v>271</v>
      </c>
      <c r="P51" s="20" t="s">
        <v>2736</v>
      </c>
      <c r="Q51" s="17"/>
      <c r="R51" s="33">
        <v>0.08</v>
      </c>
      <c r="S51" s="193"/>
    </row>
    <row r="52" spans="2:19" ht="48">
      <c r="B52" s="64">
        <v>46</v>
      </c>
      <c r="C52" s="16" t="s">
        <v>381</v>
      </c>
      <c r="D52" s="17" t="s">
        <v>382</v>
      </c>
      <c r="E52" s="184" t="s">
        <v>315</v>
      </c>
      <c r="F52" s="17" t="s">
        <v>350</v>
      </c>
      <c r="G52" s="17"/>
      <c r="H52" s="20" t="s">
        <v>316</v>
      </c>
      <c r="I52" s="17">
        <v>1942</v>
      </c>
      <c r="J52" s="17"/>
      <c r="K52" s="17"/>
      <c r="L52" s="17" t="s">
        <v>2820</v>
      </c>
      <c r="M52" s="17">
        <v>116</v>
      </c>
      <c r="N52" s="17" t="s">
        <v>1987</v>
      </c>
      <c r="O52" s="17" t="s">
        <v>271</v>
      </c>
      <c r="P52" s="20" t="s">
        <v>314</v>
      </c>
      <c r="Q52" s="17"/>
      <c r="R52" s="33">
        <v>0.286</v>
      </c>
      <c r="S52" s="193"/>
    </row>
    <row r="53" spans="2:19" ht="60">
      <c r="B53" s="64">
        <v>47</v>
      </c>
      <c r="C53" s="16" t="s">
        <v>381</v>
      </c>
      <c r="D53" s="17" t="s">
        <v>382</v>
      </c>
      <c r="E53" s="184" t="s">
        <v>315</v>
      </c>
      <c r="F53" s="17" t="s">
        <v>350</v>
      </c>
      <c r="G53" s="17"/>
      <c r="H53" s="20" t="s">
        <v>316</v>
      </c>
      <c r="I53" s="17">
        <v>1942</v>
      </c>
      <c r="J53" s="17"/>
      <c r="K53" s="17"/>
      <c r="L53" s="17" t="s">
        <v>2820</v>
      </c>
      <c r="M53" s="17">
        <v>116</v>
      </c>
      <c r="N53" s="17" t="s">
        <v>1988</v>
      </c>
      <c r="O53" s="17" t="s">
        <v>271</v>
      </c>
      <c r="P53" s="20" t="s">
        <v>314</v>
      </c>
      <c r="Q53" s="17"/>
      <c r="R53" s="33">
        <v>0.286</v>
      </c>
      <c r="S53" s="193"/>
    </row>
    <row r="54" spans="2:19" ht="60">
      <c r="B54" s="64">
        <v>48</v>
      </c>
      <c r="C54" s="16" t="s">
        <v>381</v>
      </c>
      <c r="D54" s="17" t="s">
        <v>382</v>
      </c>
      <c r="E54" s="184" t="s">
        <v>311</v>
      </c>
      <c r="F54" s="17" t="s">
        <v>350</v>
      </c>
      <c r="G54" s="17"/>
      <c r="H54" s="20" t="s">
        <v>312</v>
      </c>
      <c r="I54" s="17">
        <v>1942</v>
      </c>
      <c r="J54" s="17"/>
      <c r="K54" s="17"/>
      <c r="L54" s="17" t="s">
        <v>2820</v>
      </c>
      <c r="M54" s="17">
        <v>116</v>
      </c>
      <c r="N54" s="17" t="s">
        <v>313</v>
      </c>
      <c r="O54" s="17" t="s">
        <v>271</v>
      </c>
      <c r="P54" s="20" t="s">
        <v>314</v>
      </c>
      <c r="Q54" s="17"/>
      <c r="R54" s="33">
        <v>0.286</v>
      </c>
      <c r="S54" s="193"/>
    </row>
    <row r="55" spans="2:19" ht="60">
      <c r="B55" s="64">
        <v>49</v>
      </c>
      <c r="C55" s="16" t="s">
        <v>381</v>
      </c>
      <c r="D55" s="17" t="s">
        <v>382</v>
      </c>
      <c r="E55" s="184" t="s">
        <v>637</v>
      </c>
      <c r="F55" s="17" t="s">
        <v>2951</v>
      </c>
      <c r="G55" s="17"/>
      <c r="H55" s="20" t="s">
        <v>2952</v>
      </c>
      <c r="I55" s="17">
        <v>1944</v>
      </c>
      <c r="J55" s="17"/>
      <c r="K55" s="17"/>
      <c r="L55" s="17" t="s">
        <v>2820</v>
      </c>
      <c r="M55" s="17">
        <v>110</v>
      </c>
      <c r="N55" s="17" t="s">
        <v>2953</v>
      </c>
      <c r="O55" s="17" t="s">
        <v>271</v>
      </c>
      <c r="P55" s="20" t="s">
        <v>2954</v>
      </c>
      <c r="Q55" s="17"/>
      <c r="R55" s="33">
        <v>0.23</v>
      </c>
      <c r="S55" s="193"/>
    </row>
    <row r="56" spans="2:19" ht="36">
      <c r="B56" s="64">
        <v>50</v>
      </c>
      <c r="C56" s="16" t="s">
        <v>381</v>
      </c>
      <c r="D56" s="17" t="s">
        <v>382</v>
      </c>
      <c r="E56" s="184" t="s">
        <v>1428</v>
      </c>
      <c r="F56" s="17" t="s">
        <v>356</v>
      </c>
      <c r="G56" s="17"/>
      <c r="H56" s="20" t="s">
        <v>1429</v>
      </c>
      <c r="I56" s="17">
        <v>1955</v>
      </c>
      <c r="J56" s="17" t="s">
        <v>1970</v>
      </c>
      <c r="K56" s="17"/>
      <c r="L56" s="17" t="s">
        <v>2820</v>
      </c>
      <c r="M56" s="17">
        <v>80</v>
      </c>
      <c r="N56" s="17" t="s">
        <v>1430</v>
      </c>
      <c r="O56" s="17" t="s">
        <v>271</v>
      </c>
      <c r="P56" s="20" t="s">
        <v>1431</v>
      </c>
      <c r="Q56" s="17"/>
      <c r="R56" s="33">
        <v>0.069</v>
      </c>
      <c r="S56" s="193"/>
    </row>
    <row r="57" spans="2:19" ht="24">
      <c r="B57" s="64">
        <v>51</v>
      </c>
      <c r="C57" s="16" t="s">
        <v>381</v>
      </c>
      <c r="D57" s="17" t="s">
        <v>267</v>
      </c>
      <c r="E57" s="184" t="s">
        <v>2881</v>
      </c>
      <c r="F57" s="17" t="s">
        <v>2880</v>
      </c>
      <c r="G57" s="17"/>
      <c r="H57" s="20" t="s">
        <v>2882</v>
      </c>
      <c r="I57" s="17">
        <v>1956</v>
      </c>
      <c r="J57" s="17"/>
      <c r="K57" s="17"/>
      <c r="L57" s="17" t="s">
        <v>2820</v>
      </c>
      <c r="M57" s="17">
        <v>260</v>
      </c>
      <c r="N57" s="17" t="s">
        <v>2717</v>
      </c>
      <c r="O57" s="17" t="s">
        <v>271</v>
      </c>
      <c r="P57" s="20" t="s">
        <v>2883</v>
      </c>
      <c r="Q57" s="17"/>
      <c r="R57" s="33">
        <v>0.34</v>
      </c>
      <c r="S57" s="193"/>
    </row>
    <row r="58" spans="2:19" ht="48">
      <c r="B58" s="64">
        <v>52</v>
      </c>
      <c r="C58" s="23" t="s">
        <v>381</v>
      </c>
      <c r="D58" s="24" t="s">
        <v>267</v>
      </c>
      <c r="E58" s="186" t="s">
        <v>3712</v>
      </c>
      <c r="F58" s="24" t="s">
        <v>349</v>
      </c>
      <c r="G58" s="24"/>
      <c r="H58" s="25" t="s">
        <v>3714</v>
      </c>
      <c r="I58" s="24">
        <v>1956</v>
      </c>
      <c r="J58" s="24" t="s">
        <v>3672</v>
      </c>
      <c r="K58" s="24"/>
      <c r="L58" s="24" t="s">
        <v>2820</v>
      </c>
      <c r="M58" s="24">
        <v>76</v>
      </c>
      <c r="N58" s="24" t="s">
        <v>2721</v>
      </c>
      <c r="O58" s="24" t="s">
        <v>271</v>
      </c>
      <c r="P58" s="25" t="s">
        <v>3715</v>
      </c>
      <c r="Q58" s="24" t="s">
        <v>3719</v>
      </c>
      <c r="R58" s="40">
        <v>0.145</v>
      </c>
      <c r="S58" s="59">
        <v>170401</v>
      </c>
    </row>
    <row r="59" spans="2:19" ht="96">
      <c r="B59" s="64">
        <v>53</v>
      </c>
      <c r="C59" s="16" t="s">
        <v>381</v>
      </c>
      <c r="D59" s="17" t="s">
        <v>382</v>
      </c>
      <c r="E59" s="184" t="s">
        <v>383</v>
      </c>
      <c r="F59" s="17" t="s">
        <v>351</v>
      </c>
      <c r="G59" s="17"/>
      <c r="H59" s="20" t="s">
        <v>384</v>
      </c>
      <c r="I59" s="17">
        <v>1956</v>
      </c>
      <c r="J59" s="17"/>
      <c r="K59" s="17" t="s">
        <v>385</v>
      </c>
      <c r="L59" s="17" t="s">
        <v>2820</v>
      </c>
      <c r="M59" s="17" t="s">
        <v>2456</v>
      </c>
      <c r="N59" s="17" t="s">
        <v>1571</v>
      </c>
      <c r="O59" s="17" t="s">
        <v>1572</v>
      </c>
      <c r="P59" s="20" t="s">
        <v>1573</v>
      </c>
      <c r="Q59" s="17"/>
      <c r="R59" s="33">
        <v>2.86</v>
      </c>
      <c r="S59" s="193"/>
    </row>
    <row r="60" spans="2:19" ht="96">
      <c r="B60" s="64">
        <v>54</v>
      </c>
      <c r="C60" s="16" t="s">
        <v>381</v>
      </c>
      <c r="D60" s="17" t="s">
        <v>382</v>
      </c>
      <c r="E60" s="184" t="s">
        <v>383</v>
      </c>
      <c r="F60" s="17" t="s">
        <v>351</v>
      </c>
      <c r="G60" s="17"/>
      <c r="H60" s="20" t="s">
        <v>384</v>
      </c>
      <c r="I60" s="17">
        <v>1956</v>
      </c>
      <c r="J60" s="17"/>
      <c r="K60" s="17" t="s">
        <v>385</v>
      </c>
      <c r="L60" s="17" t="s">
        <v>2820</v>
      </c>
      <c r="M60" s="17" t="s">
        <v>2457</v>
      </c>
      <c r="N60" s="17" t="s">
        <v>1574</v>
      </c>
      <c r="O60" s="17" t="s">
        <v>1572</v>
      </c>
      <c r="P60" s="20" t="s">
        <v>266</v>
      </c>
      <c r="Q60" s="17"/>
      <c r="R60" s="33">
        <v>2.86</v>
      </c>
      <c r="S60" s="193"/>
    </row>
    <row r="61" spans="2:19" ht="36">
      <c r="B61" s="64">
        <v>55</v>
      </c>
      <c r="C61" s="16" t="s">
        <v>381</v>
      </c>
      <c r="D61" s="17" t="s">
        <v>267</v>
      </c>
      <c r="E61" s="184" t="s">
        <v>268</v>
      </c>
      <c r="F61" s="17" t="s">
        <v>351</v>
      </c>
      <c r="G61" s="17"/>
      <c r="H61" s="20" t="s">
        <v>269</v>
      </c>
      <c r="I61" s="17">
        <v>1960</v>
      </c>
      <c r="J61" s="17"/>
      <c r="K61" s="17"/>
      <c r="L61" s="17" t="s">
        <v>2820</v>
      </c>
      <c r="M61" s="17">
        <v>330</v>
      </c>
      <c r="N61" s="17" t="s">
        <v>270</v>
      </c>
      <c r="O61" s="17" t="s">
        <v>271</v>
      </c>
      <c r="P61" s="20" t="s">
        <v>272</v>
      </c>
      <c r="Q61" s="17"/>
      <c r="R61" s="33">
        <v>0.576</v>
      </c>
      <c r="S61" s="193"/>
    </row>
    <row r="62" spans="2:19" ht="24">
      <c r="B62" s="64">
        <v>56</v>
      </c>
      <c r="C62" s="16" t="s">
        <v>381</v>
      </c>
      <c r="D62" s="17" t="s">
        <v>273</v>
      </c>
      <c r="E62" s="184" t="s">
        <v>274</v>
      </c>
      <c r="F62" s="17"/>
      <c r="G62" s="17"/>
      <c r="H62" s="20" t="s">
        <v>275</v>
      </c>
      <c r="I62" s="17">
        <v>1960</v>
      </c>
      <c r="J62" s="17"/>
      <c r="K62" s="17"/>
      <c r="L62" s="17" t="s">
        <v>2820</v>
      </c>
      <c r="M62" s="17">
        <v>40</v>
      </c>
      <c r="N62" s="17" t="s">
        <v>276</v>
      </c>
      <c r="O62" s="17" t="s">
        <v>271</v>
      </c>
      <c r="P62" s="20" t="s">
        <v>277</v>
      </c>
      <c r="Q62" s="17"/>
      <c r="R62" s="33"/>
      <c r="S62" s="193"/>
    </row>
    <row r="63" spans="2:19" ht="48">
      <c r="B63" s="64">
        <v>57</v>
      </c>
      <c r="C63" s="18" t="s">
        <v>381</v>
      </c>
      <c r="D63" s="19" t="s">
        <v>267</v>
      </c>
      <c r="E63" s="185" t="s">
        <v>420</v>
      </c>
      <c r="F63" s="19" t="s">
        <v>419</v>
      </c>
      <c r="G63" s="19" t="s">
        <v>421</v>
      </c>
      <c r="H63" s="22" t="s">
        <v>1817</v>
      </c>
      <c r="I63" s="19">
        <v>1962</v>
      </c>
      <c r="J63" s="19"/>
      <c r="K63" s="19"/>
      <c r="L63" s="19" t="s">
        <v>2975</v>
      </c>
      <c r="M63" s="19">
        <v>53</v>
      </c>
      <c r="N63" s="19" t="s">
        <v>289</v>
      </c>
      <c r="O63" s="19" t="s">
        <v>422</v>
      </c>
      <c r="P63" s="22" t="s">
        <v>1921</v>
      </c>
      <c r="Q63" s="19"/>
      <c r="R63" s="32">
        <v>0.263</v>
      </c>
      <c r="S63" s="194"/>
    </row>
    <row r="64" spans="2:19" ht="72">
      <c r="B64" s="64">
        <v>58</v>
      </c>
      <c r="C64" s="18" t="s">
        <v>381</v>
      </c>
      <c r="D64" s="19" t="s">
        <v>267</v>
      </c>
      <c r="E64" s="185" t="s">
        <v>420</v>
      </c>
      <c r="F64" s="19" t="s">
        <v>419</v>
      </c>
      <c r="G64" s="19" t="s">
        <v>421</v>
      </c>
      <c r="H64" s="22" t="s">
        <v>1817</v>
      </c>
      <c r="I64" s="19">
        <v>1962</v>
      </c>
      <c r="J64" s="19"/>
      <c r="K64" s="19"/>
      <c r="L64" s="19" t="s">
        <v>2975</v>
      </c>
      <c r="M64" s="19">
        <v>83</v>
      </c>
      <c r="N64" s="19" t="s">
        <v>289</v>
      </c>
      <c r="O64" s="19" t="s">
        <v>422</v>
      </c>
      <c r="P64" s="22" t="s">
        <v>442</v>
      </c>
      <c r="Q64" s="19"/>
      <c r="R64" s="32"/>
      <c r="S64" s="194"/>
    </row>
    <row r="65" spans="2:19" ht="36">
      <c r="B65" s="64">
        <v>59</v>
      </c>
      <c r="C65" s="16" t="s">
        <v>381</v>
      </c>
      <c r="D65" s="17" t="s">
        <v>382</v>
      </c>
      <c r="E65" s="184" t="s">
        <v>1414</v>
      </c>
      <c r="F65" s="17" t="s">
        <v>342</v>
      </c>
      <c r="G65" s="17"/>
      <c r="H65" s="20" t="s">
        <v>1415</v>
      </c>
      <c r="I65" s="17">
        <v>1964</v>
      </c>
      <c r="J65" s="17"/>
      <c r="K65" s="17"/>
      <c r="L65" s="17" t="s">
        <v>2820</v>
      </c>
      <c r="M65" s="17">
        <v>79</v>
      </c>
      <c r="N65" s="17" t="s">
        <v>1416</v>
      </c>
      <c r="O65" s="17" t="s">
        <v>271</v>
      </c>
      <c r="P65" s="20" t="s">
        <v>1417</v>
      </c>
      <c r="Q65" s="17"/>
      <c r="R65" s="33">
        <v>0.106</v>
      </c>
      <c r="S65" s="193"/>
    </row>
    <row r="66" spans="2:19" ht="48">
      <c r="B66" s="64">
        <v>60</v>
      </c>
      <c r="C66" s="16" t="s">
        <v>381</v>
      </c>
      <c r="D66" s="17" t="s">
        <v>267</v>
      </c>
      <c r="E66" s="184" t="s">
        <v>637</v>
      </c>
      <c r="F66" s="17" t="s">
        <v>3390</v>
      </c>
      <c r="G66" s="17"/>
      <c r="H66" s="20" t="s">
        <v>1433</v>
      </c>
      <c r="I66" s="17">
        <v>1965</v>
      </c>
      <c r="J66" s="17" t="s">
        <v>1970</v>
      </c>
      <c r="K66" s="17"/>
      <c r="L66" s="17" t="s">
        <v>2820</v>
      </c>
      <c r="M66" s="17">
        <v>99</v>
      </c>
      <c r="N66" s="17" t="s">
        <v>2717</v>
      </c>
      <c r="O66" s="17" t="s">
        <v>271</v>
      </c>
      <c r="P66" s="20" t="s">
        <v>3391</v>
      </c>
      <c r="Q66" s="17" t="s">
        <v>3458</v>
      </c>
      <c r="R66" s="33">
        <v>0.22</v>
      </c>
      <c r="S66" s="193"/>
    </row>
    <row r="67" spans="2:19" ht="36">
      <c r="B67" s="64">
        <v>61</v>
      </c>
      <c r="C67" s="16" t="s">
        <v>381</v>
      </c>
      <c r="D67" s="17" t="s">
        <v>382</v>
      </c>
      <c r="E67" s="184" t="s">
        <v>637</v>
      </c>
      <c r="F67" s="17" t="s">
        <v>350</v>
      </c>
      <c r="G67" s="17"/>
      <c r="H67" s="20" t="s">
        <v>3392</v>
      </c>
      <c r="I67" s="17">
        <v>1965</v>
      </c>
      <c r="J67" s="17" t="s">
        <v>1970</v>
      </c>
      <c r="K67" s="17"/>
      <c r="L67" s="17" t="s">
        <v>2820</v>
      </c>
      <c r="M67" s="17">
        <v>99</v>
      </c>
      <c r="N67" s="17" t="s">
        <v>289</v>
      </c>
      <c r="O67" s="17" t="s">
        <v>1572</v>
      </c>
      <c r="P67" s="20" t="s">
        <v>2455</v>
      </c>
      <c r="Q67" s="17"/>
      <c r="R67" s="33">
        <v>0.217</v>
      </c>
      <c r="S67" s="193"/>
    </row>
    <row r="68" spans="2:19" ht="36">
      <c r="B68" s="64">
        <v>62</v>
      </c>
      <c r="C68" s="23" t="s">
        <v>381</v>
      </c>
      <c r="D68" s="24" t="s">
        <v>3681</v>
      </c>
      <c r="E68" s="186" t="s">
        <v>3680</v>
      </c>
      <c r="F68" s="24" t="s">
        <v>3003</v>
      </c>
      <c r="G68" s="24"/>
      <c r="H68" s="25" t="s">
        <v>1433</v>
      </c>
      <c r="I68" s="24">
        <v>1967</v>
      </c>
      <c r="J68" s="24" t="s">
        <v>3672</v>
      </c>
      <c r="K68" s="24"/>
      <c r="L68" s="24" t="s">
        <v>2820</v>
      </c>
      <c r="M68" s="24">
        <v>108</v>
      </c>
      <c r="N68" s="24" t="s">
        <v>2721</v>
      </c>
      <c r="O68" s="24" t="s">
        <v>271</v>
      </c>
      <c r="P68" s="25" t="s">
        <v>3682</v>
      </c>
      <c r="Q68" s="24" t="s">
        <v>3683</v>
      </c>
      <c r="R68" s="40">
        <v>0.14</v>
      </c>
      <c r="S68" s="59">
        <v>170401</v>
      </c>
    </row>
    <row r="69" spans="2:19" ht="12.75">
      <c r="B69" s="64">
        <v>63</v>
      </c>
      <c r="C69" s="16" t="s">
        <v>381</v>
      </c>
      <c r="D69" s="17" t="s">
        <v>273</v>
      </c>
      <c r="E69" s="184" t="s">
        <v>291</v>
      </c>
      <c r="F69" s="17"/>
      <c r="G69" s="17"/>
      <c r="H69" s="20" t="s">
        <v>292</v>
      </c>
      <c r="I69" s="17">
        <v>1967</v>
      </c>
      <c r="J69" s="17"/>
      <c r="K69" s="17"/>
      <c r="L69" s="17" t="s">
        <v>2820</v>
      </c>
      <c r="M69" s="17">
        <v>56</v>
      </c>
      <c r="N69" s="17" t="s">
        <v>276</v>
      </c>
      <c r="O69" s="17" t="s">
        <v>271</v>
      </c>
      <c r="P69" s="20" t="s">
        <v>293</v>
      </c>
      <c r="Q69" s="17"/>
      <c r="R69" s="33"/>
      <c r="S69" s="193"/>
    </row>
    <row r="70" spans="2:19" ht="12.75">
      <c r="B70" s="64">
        <v>64</v>
      </c>
      <c r="C70" s="16" t="s">
        <v>381</v>
      </c>
      <c r="D70" s="17" t="s">
        <v>273</v>
      </c>
      <c r="E70" s="184" t="s">
        <v>3353</v>
      </c>
      <c r="F70" s="17"/>
      <c r="G70" s="17"/>
      <c r="H70" s="20" t="s">
        <v>292</v>
      </c>
      <c r="I70" s="17">
        <v>1971</v>
      </c>
      <c r="J70" s="17"/>
      <c r="K70" s="17"/>
      <c r="L70" s="17" t="s">
        <v>2820</v>
      </c>
      <c r="M70" s="17">
        <v>48</v>
      </c>
      <c r="N70" s="17" t="s">
        <v>289</v>
      </c>
      <c r="O70" s="17" t="s">
        <v>271</v>
      </c>
      <c r="P70" s="20" t="s">
        <v>586</v>
      </c>
      <c r="Q70" s="17"/>
      <c r="R70" s="33">
        <v>0.068</v>
      </c>
      <c r="S70" s="193"/>
    </row>
    <row r="71" spans="2:19" ht="12.75">
      <c r="B71" s="64">
        <v>65</v>
      </c>
      <c r="C71" s="16" t="s">
        <v>381</v>
      </c>
      <c r="D71" s="17" t="s">
        <v>273</v>
      </c>
      <c r="E71" s="184" t="s">
        <v>3352</v>
      </c>
      <c r="F71" s="17"/>
      <c r="G71" s="17"/>
      <c r="H71" s="20" t="s">
        <v>292</v>
      </c>
      <c r="I71" s="17">
        <v>1971</v>
      </c>
      <c r="J71" s="17"/>
      <c r="K71" s="17"/>
      <c r="L71" s="17" t="s">
        <v>2820</v>
      </c>
      <c r="M71" s="17">
        <v>48</v>
      </c>
      <c r="N71" s="17" t="s">
        <v>276</v>
      </c>
      <c r="O71" s="17" t="s">
        <v>271</v>
      </c>
      <c r="P71" s="20" t="s">
        <v>586</v>
      </c>
      <c r="Q71" s="17"/>
      <c r="R71" s="33">
        <v>0.068</v>
      </c>
      <c r="S71" s="193"/>
    </row>
    <row r="72" spans="2:19" ht="60">
      <c r="B72" s="64">
        <v>66</v>
      </c>
      <c r="C72" s="16" t="s">
        <v>381</v>
      </c>
      <c r="D72" s="17" t="s">
        <v>382</v>
      </c>
      <c r="E72" s="184" t="s">
        <v>1820</v>
      </c>
      <c r="F72" s="17" t="s">
        <v>345</v>
      </c>
      <c r="G72" s="17" t="s">
        <v>1821</v>
      </c>
      <c r="H72" s="20" t="s">
        <v>1822</v>
      </c>
      <c r="I72" s="17">
        <v>1979</v>
      </c>
      <c r="J72" s="17"/>
      <c r="K72" s="17" t="s">
        <v>1823</v>
      </c>
      <c r="L72" s="17" t="s">
        <v>2820</v>
      </c>
      <c r="M72" s="17">
        <v>223</v>
      </c>
      <c r="N72" s="17" t="s">
        <v>1824</v>
      </c>
      <c r="O72" s="17" t="s">
        <v>271</v>
      </c>
      <c r="P72" s="20" t="s">
        <v>1413</v>
      </c>
      <c r="Q72" s="17"/>
      <c r="R72" s="33">
        <v>0.227</v>
      </c>
      <c r="S72" s="193"/>
    </row>
    <row r="73" spans="2:19" ht="72">
      <c r="B73" s="64">
        <v>67</v>
      </c>
      <c r="C73" s="16" t="s">
        <v>381</v>
      </c>
      <c r="D73" s="17" t="s">
        <v>1994</v>
      </c>
      <c r="E73" s="184" t="s">
        <v>1995</v>
      </c>
      <c r="F73" s="17" t="s">
        <v>355</v>
      </c>
      <c r="G73" s="17"/>
      <c r="H73" s="20" t="s">
        <v>1996</v>
      </c>
      <c r="I73" s="17">
        <v>1979</v>
      </c>
      <c r="J73" s="17"/>
      <c r="K73" s="17"/>
      <c r="L73" s="17" t="s">
        <v>2820</v>
      </c>
      <c r="M73" s="17">
        <v>471</v>
      </c>
      <c r="N73" s="17" t="s">
        <v>276</v>
      </c>
      <c r="O73" s="17" t="s">
        <v>1572</v>
      </c>
      <c r="P73" s="20" t="s">
        <v>1997</v>
      </c>
      <c r="Q73" s="17"/>
      <c r="R73" s="33">
        <v>1.9</v>
      </c>
      <c r="S73" s="193"/>
    </row>
    <row r="74" spans="2:19" ht="36">
      <c r="B74" s="64">
        <v>68</v>
      </c>
      <c r="C74" s="16" t="s">
        <v>381</v>
      </c>
      <c r="D74" s="17" t="s">
        <v>921</v>
      </c>
      <c r="E74" s="184" t="s">
        <v>1995</v>
      </c>
      <c r="F74" s="17" t="s">
        <v>355</v>
      </c>
      <c r="G74" s="17"/>
      <c r="H74" s="20" t="s">
        <v>923</v>
      </c>
      <c r="I74" s="17">
        <v>1979</v>
      </c>
      <c r="J74" s="17"/>
      <c r="K74" s="17"/>
      <c r="L74" s="17" t="s">
        <v>2820</v>
      </c>
      <c r="M74" s="17">
        <v>471</v>
      </c>
      <c r="N74" s="17" t="s">
        <v>1539</v>
      </c>
      <c r="O74" s="17" t="s">
        <v>271</v>
      </c>
      <c r="P74" s="20"/>
      <c r="Q74" s="17"/>
      <c r="R74" s="33">
        <v>1.984</v>
      </c>
      <c r="S74" s="193"/>
    </row>
    <row r="75" spans="2:19" ht="48">
      <c r="B75" s="64">
        <v>69</v>
      </c>
      <c r="C75" s="16" t="s">
        <v>381</v>
      </c>
      <c r="D75" s="17" t="s">
        <v>267</v>
      </c>
      <c r="E75" s="184" t="s">
        <v>3567</v>
      </c>
      <c r="F75" s="17" t="s">
        <v>3568</v>
      </c>
      <c r="G75" s="17" t="s">
        <v>3569</v>
      </c>
      <c r="H75" s="20" t="s">
        <v>3570</v>
      </c>
      <c r="I75" s="17">
        <v>1979</v>
      </c>
      <c r="J75" s="17"/>
      <c r="K75" s="17"/>
      <c r="L75" s="17" t="s">
        <v>2820</v>
      </c>
      <c r="M75" s="17">
        <v>252</v>
      </c>
      <c r="N75" s="17" t="s">
        <v>1430</v>
      </c>
      <c r="O75" s="17" t="s">
        <v>271</v>
      </c>
      <c r="P75" s="20" t="s">
        <v>3571</v>
      </c>
      <c r="Q75" s="17" t="s">
        <v>3572</v>
      </c>
      <c r="R75" s="33">
        <v>0.391</v>
      </c>
      <c r="S75" s="193"/>
    </row>
    <row r="76" spans="2:19" ht="48">
      <c r="B76" s="64">
        <v>70</v>
      </c>
      <c r="C76" s="16" t="s">
        <v>381</v>
      </c>
      <c r="D76" s="17" t="s">
        <v>1994</v>
      </c>
      <c r="E76" s="184" t="s">
        <v>1995</v>
      </c>
      <c r="F76" s="17" t="s">
        <v>355</v>
      </c>
      <c r="G76" s="17"/>
      <c r="H76" s="20" t="s">
        <v>1996</v>
      </c>
      <c r="I76" s="17">
        <v>1980</v>
      </c>
      <c r="J76" s="17"/>
      <c r="K76" s="17"/>
      <c r="L76" s="17" t="s">
        <v>2820</v>
      </c>
      <c r="M76" s="17">
        <v>471</v>
      </c>
      <c r="N76" s="17" t="s">
        <v>1998</v>
      </c>
      <c r="O76" s="17" t="s">
        <v>271</v>
      </c>
      <c r="P76" s="20" t="s">
        <v>1815</v>
      </c>
      <c r="Q76" s="17"/>
      <c r="R76" s="33">
        <v>1.9</v>
      </c>
      <c r="S76" s="193"/>
    </row>
    <row r="77" spans="2:19" ht="24">
      <c r="B77" s="64">
        <v>71</v>
      </c>
      <c r="C77" s="16" t="s">
        <v>381</v>
      </c>
      <c r="D77" s="17" t="s">
        <v>382</v>
      </c>
      <c r="E77" s="184" t="s">
        <v>1458</v>
      </c>
      <c r="F77" s="17" t="s">
        <v>347</v>
      </c>
      <c r="G77" s="17" t="s">
        <v>1459</v>
      </c>
      <c r="H77" s="20" t="s">
        <v>1460</v>
      </c>
      <c r="I77" s="17">
        <v>1981</v>
      </c>
      <c r="J77" s="17"/>
      <c r="K77" s="17"/>
      <c r="L77" s="17" t="s">
        <v>2820</v>
      </c>
      <c r="M77" s="17">
        <v>168</v>
      </c>
      <c r="N77" s="17" t="s">
        <v>289</v>
      </c>
      <c r="O77" s="17" t="s">
        <v>271</v>
      </c>
      <c r="P77" s="20" t="s">
        <v>1462</v>
      </c>
      <c r="Q77" s="17"/>
      <c r="R77" s="33">
        <v>0.381</v>
      </c>
      <c r="S77" s="193"/>
    </row>
    <row r="78" spans="2:19" ht="24">
      <c r="B78" s="64">
        <v>72</v>
      </c>
      <c r="C78" s="16" t="s">
        <v>381</v>
      </c>
      <c r="D78" s="17" t="s">
        <v>382</v>
      </c>
      <c r="E78" s="184" t="s">
        <v>633</v>
      </c>
      <c r="F78" s="17" t="s">
        <v>1408</v>
      </c>
      <c r="G78" s="17" t="s">
        <v>634</v>
      </c>
      <c r="H78" s="20" t="s">
        <v>635</v>
      </c>
      <c r="I78" s="17">
        <v>1982</v>
      </c>
      <c r="J78" s="17"/>
      <c r="K78" s="17"/>
      <c r="L78" s="17" t="s">
        <v>2820</v>
      </c>
      <c r="M78" s="17">
        <v>112</v>
      </c>
      <c r="N78" s="17" t="s">
        <v>289</v>
      </c>
      <c r="O78" s="17" t="s">
        <v>271</v>
      </c>
      <c r="P78" s="20" t="s">
        <v>636</v>
      </c>
      <c r="Q78" s="17"/>
      <c r="R78" s="33">
        <v>0.52</v>
      </c>
      <c r="S78" s="193"/>
    </row>
    <row r="79" spans="2:19" ht="36">
      <c r="B79" s="64">
        <v>73</v>
      </c>
      <c r="C79" s="23" t="s">
        <v>381</v>
      </c>
      <c r="D79" s="24" t="s">
        <v>382</v>
      </c>
      <c r="E79" s="186" t="s">
        <v>3225</v>
      </c>
      <c r="F79" s="24" t="s">
        <v>3226</v>
      </c>
      <c r="G79" s="24"/>
      <c r="H79" s="25" t="s">
        <v>3214</v>
      </c>
      <c r="I79" s="24">
        <v>1983</v>
      </c>
      <c r="J79" s="24"/>
      <c r="K79" s="24" t="s">
        <v>1434</v>
      </c>
      <c r="L79" s="24" t="s">
        <v>2820</v>
      </c>
      <c r="M79" s="24" t="s">
        <v>3227</v>
      </c>
      <c r="N79" s="24" t="s">
        <v>3228</v>
      </c>
      <c r="O79" s="24" t="s">
        <v>271</v>
      </c>
      <c r="P79" s="20" t="s">
        <v>3229</v>
      </c>
      <c r="Q79" s="56"/>
      <c r="R79" s="58">
        <v>0.24</v>
      </c>
      <c r="S79" s="195"/>
    </row>
    <row r="80" spans="2:19" ht="24">
      <c r="B80" s="64">
        <v>74</v>
      </c>
      <c r="C80" s="23" t="s">
        <v>381</v>
      </c>
      <c r="D80" s="24" t="s">
        <v>267</v>
      </c>
      <c r="E80" s="186" t="s">
        <v>3708</v>
      </c>
      <c r="F80" s="24" t="s">
        <v>3709</v>
      </c>
      <c r="G80" s="24"/>
      <c r="H80" s="25" t="s">
        <v>1622</v>
      </c>
      <c r="I80" s="24">
        <v>1983</v>
      </c>
      <c r="J80" s="24" t="s">
        <v>3672</v>
      </c>
      <c r="K80" s="24"/>
      <c r="L80" s="24" t="s">
        <v>2820</v>
      </c>
      <c r="M80" s="24">
        <v>115</v>
      </c>
      <c r="N80" s="24" t="s">
        <v>3710</v>
      </c>
      <c r="O80" s="24" t="s">
        <v>271</v>
      </c>
      <c r="P80" s="25" t="s">
        <v>3711</v>
      </c>
      <c r="Q80" s="24" t="s">
        <v>3720</v>
      </c>
      <c r="R80" s="40">
        <v>0.155</v>
      </c>
      <c r="S80" s="59">
        <v>170401</v>
      </c>
    </row>
    <row r="81" spans="2:19" ht="36">
      <c r="B81" s="64">
        <v>75</v>
      </c>
      <c r="C81" s="16" t="s">
        <v>381</v>
      </c>
      <c r="D81" s="17" t="s">
        <v>267</v>
      </c>
      <c r="E81" s="184" t="s">
        <v>674</v>
      </c>
      <c r="F81" s="17" t="s">
        <v>354</v>
      </c>
      <c r="G81" s="17" t="s">
        <v>675</v>
      </c>
      <c r="H81" s="20" t="s">
        <v>676</v>
      </c>
      <c r="I81" s="17">
        <v>1983</v>
      </c>
      <c r="J81" s="17"/>
      <c r="K81" s="17"/>
      <c r="L81" s="17" t="s">
        <v>2820</v>
      </c>
      <c r="M81" s="17">
        <v>192</v>
      </c>
      <c r="N81" s="17" t="s">
        <v>677</v>
      </c>
      <c r="O81" s="17" t="s">
        <v>271</v>
      </c>
      <c r="P81" s="20" t="s">
        <v>1032</v>
      </c>
      <c r="Q81" s="17"/>
      <c r="R81" s="33">
        <v>0.133</v>
      </c>
      <c r="S81" s="193"/>
    </row>
    <row r="82" spans="2:19" ht="36">
      <c r="B82" s="64">
        <v>76</v>
      </c>
      <c r="C82" s="16" t="s">
        <v>381</v>
      </c>
      <c r="D82" s="17" t="s">
        <v>382</v>
      </c>
      <c r="E82" s="184" t="s">
        <v>1816</v>
      </c>
      <c r="F82" s="17" t="s">
        <v>344</v>
      </c>
      <c r="G82" s="17"/>
      <c r="H82" s="20" t="s">
        <v>1817</v>
      </c>
      <c r="I82" s="17">
        <v>1987</v>
      </c>
      <c r="J82" s="17"/>
      <c r="K82" s="17"/>
      <c r="L82" s="17" t="s">
        <v>2820</v>
      </c>
      <c r="M82" s="17">
        <v>241</v>
      </c>
      <c r="N82" s="17" t="s">
        <v>276</v>
      </c>
      <c r="O82" s="17" t="s">
        <v>271</v>
      </c>
      <c r="P82" s="20" t="s">
        <v>1818</v>
      </c>
      <c r="Q82" s="17"/>
      <c r="R82" s="33">
        <v>0.838</v>
      </c>
      <c r="S82" s="193"/>
    </row>
    <row r="83" spans="2:19" ht="36">
      <c r="B83" s="64">
        <v>77</v>
      </c>
      <c r="C83" s="16" t="s">
        <v>381</v>
      </c>
      <c r="D83" s="17" t="s">
        <v>382</v>
      </c>
      <c r="E83" s="184" t="s">
        <v>1816</v>
      </c>
      <c r="F83" s="17" t="s">
        <v>344</v>
      </c>
      <c r="G83" s="17"/>
      <c r="H83" s="20" t="s">
        <v>1817</v>
      </c>
      <c r="I83" s="17">
        <v>1987</v>
      </c>
      <c r="J83" s="17"/>
      <c r="K83" s="17"/>
      <c r="L83" s="17" t="s">
        <v>2820</v>
      </c>
      <c r="M83" s="17">
        <v>241</v>
      </c>
      <c r="N83" s="17" t="s">
        <v>276</v>
      </c>
      <c r="O83" s="17" t="s">
        <v>271</v>
      </c>
      <c r="P83" s="20" t="s">
        <v>1818</v>
      </c>
      <c r="Q83" s="17"/>
      <c r="R83" s="33">
        <v>0.838</v>
      </c>
      <c r="S83" s="193"/>
    </row>
    <row r="84" spans="2:19" ht="36">
      <c r="B84" s="64">
        <v>78</v>
      </c>
      <c r="C84" s="16" t="s">
        <v>381</v>
      </c>
      <c r="D84" s="17" t="s">
        <v>382</v>
      </c>
      <c r="E84" s="184" t="s">
        <v>1816</v>
      </c>
      <c r="F84" s="17" t="s">
        <v>344</v>
      </c>
      <c r="G84" s="17"/>
      <c r="H84" s="20" t="s">
        <v>1817</v>
      </c>
      <c r="I84" s="17">
        <v>1987</v>
      </c>
      <c r="J84" s="17"/>
      <c r="K84" s="17"/>
      <c r="L84" s="17" t="s">
        <v>2820</v>
      </c>
      <c r="M84" s="17">
        <v>241</v>
      </c>
      <c r="N84" s="17" t="s">
        <v>1819</v>
      </c>
      <c r="O84" s="17" t="s">
        <v>271</v>
      </c>
      <c r="P84" s="20" t="s">
        <v>1818</v>
      </c>
      <c r="Q84" s="17"/>
      <c r="R84" s="33">
        <v>0.838</v>
      </c>
      <c r="S84" s="193"/>
    </row>
    <row r="85" spans="2:19" ht="24">
      <c r="B85" s="64">
        <v>79</v>
      </c>
      <c r="C85" s="16" t="s">
        <v>381</v>
      </c>
      <c r="D85" s="17" t="s">
        <v>382</v>
      </c>
      <c r="E85" s="184" t="s">
        <v>303</v>
      </c>
      <c r="F85" s="17" t="s">
        <v>341</v>
      </c>
      <c r="G85" s="17" t="s">
        <v>304</v>
      </c>
      <c r="H85" s="20" t="s">
        <v>305</v>
      </c>
      <c r="I85" s="17">
        <v>1988</v>
      </c>
      <c r="J85" s="17"/>
      <c r="K85" s="17"/>
      <c r="L85" s="17" t="s">
        <v>2820</v>
      </c>
      <c r="M85" s="17">
        <v>62</v>
      </c>
      <c r="N85" s="17" t="s">
        <v>306</v>
      </c>
      <c r="O85" s="17" t="s">
        <v>271</v>
      </c>
      <c r="P85" s="20" t="s">
        <v>307</v>
      </c>
      <c r="Q85" s="17"/>
      <c r="R85" s="33">
        <v>0.144</v>
      </c>
      <c r="S85" s="193"/>
    </row>
    <row r="86" spans="2:19" ht="12.75">
      <c r="B86" s="64">
        <v>80</v>
      </c>
      <c r="C86" s="23" t="s">
        <v>381</v>
      </c>
      <c r="D86" s="24" t="s">
        <v>382</v>
      </c>
      <c r="E86" s="186" t="s">
        <v>2529</v>
      </c>
      <c r="F86" s="24" t="s">
        <v>1409</v>
      </c>
      <c r="G86" s="24"/>
      <c r="H86" s="25" t="s">
        <v>2530</v>
      </c>
      <c r="I86" s="24">
        <v>1989</v>
      </c>
      <c r="J86" s="24"/>
      <c r="K86" s="24" t="s">
        <v>1434</v>
      </c>
      <c r="L86" s="17" t="s">
        <v>2820</v>
      </c>
      <c r="M86" s="24">
        <v>320</v>
      </c>
      <c r="N86" s="24" t="s">
        <v>289</v>
      </c>
      <c r="O86" s="24" t="s">
        <v>271</v>
      </c>
      <c r="P86" s="25" t="s">
        <v>2531</v>
      </c>
      <c r="Q86" s="56"/>
      <c r="R86" s="40">
        <v>0.62</v>
      </c>
      <c r="S86" s="59"/>
    </row>
    <row r="87" spans="2:19" ht="36">
      <c r="B87" s="64">
        <v>81</v>
      </c>
      <c r="C87" s="16" t="s">
        <v>381</v>
      </c>
      <c r="D87" s="17" t="s">
        <v>267</v>
      </c>
      <c r="E87" s="184" t="s">
        <v>1423</v>
      </c>
      <c r="F87" s="17" t="s">
        <v>357</v>
      </c>
      <c r="G87" s="17" t="s">
        <v>3041</v>
      </c>
      <c r="H87" s="20" t="s">
        <v>3043</v>
      </c>
      <c r="I87" s="17">
        <v>1989</v>
      </c>
      <c r="J87" s="17"/>
      <c r="K87" s="17"/>
      <c r="L87" s="17" t="s">
        <v>2820</v>
      </c>
      <c r="M87" s="17">
        <v>288</v>
      </c>
      <c r="N87" s="17" t="s">
        <v>3042</v>
      </c>
      <c r="O87" s="17" t="s">
        <v>271</v>
      </c>
      <c r="P87" s="20" t="s">
        <v>3044</v>
      </c>
      <c r="Q87" s="17"/>
      <c r="R87" s="33">
        <v>0.44</v>
      </c>
      <c r="S87" s="193"/>
    </row>
    <row r="88" spans="2:19" ht="12.75">
      <c r="B88" s="64">
        <v>82</v>
      </c>
      <c r="C88" s="16" t="s">
        <v>381</v>
      </c>
      <c r="D88" s="17" t="s">
        <v>382</v>
      </c>
      <c r="E88" s="184" t="s">
        <v>1423</v>
      </c>
      <c r="F88" s="17" t="s">
        <v>357</v>
      </c>
      <c r="G88" s="17" t="s">
        <v>1424</v>
      </c>
      <c r="H88" s="20" t="s">
        <v>1425</v>
      </c>
      <c r="I88" s="17">
        <v>1989</v>
      </c>
      <c r="J88" s="17"/>
      <c r="K88" s="17"/>
      <c r="L88" s="17" t="s">
        <v>2820</v>
      </c>
      <c r="M88" s="17">
        <v>292</v>
      </c>
      <c r="N88" s="17" t="s">
        <v>1426</v>
      </c>
      <c r="O88" s="17" t="s">
        <v>271</v>
      </c>
      <c r="P88" s="20" t="s">
        <v>1427</v>
      </c>
      <c r="Q88" s="17"/>
      <c r="R88" s="33">
        <v>0.428</v>
      </c>
      <c r="S88" s="193"/>
    </row>
    <row r="89" spans="2:19" ht="24">
      <c r="B89" s="64">
        <v>83</v>
      </c>
      <c r="C89" s="16" t="s">
        <v>381</v>
      </c>
      <c r="D89" s="17" t="s">
        <v>382</v>
      </c>
      <c r="E89" s="184" t="s">
        <v>1454</v>
      </c>
      <c r="F89" s="17" t="s">
        <v>1409</v>
      </c>
      <c r="G89" s="17"/>
      <c r="H89" s="20" t="s">
        <v>1456</v>
      </c>
      <c r="I89" s="17">
        <v>1994</v>
      </c>
      <c r="J89" s="17"/>
      <c r="K89" s="17"/>
      <c r="L89" s="17" t="s">
        <v>2820</v>
      </c>
      <c r="M89" s="17">
        <v>592</v>
      </c>
      <c r="N89" s="17" t="s">
        <v>276</v>
      </c>
      <c r="O89" s="17" t="s">
        <v>271</v>
      </c>
      <c r="P89" s="20" t="s">
        <v>1457</v>
      </c>
      <c r="Q89" s="17"/>
      <c r="R89" s="33">
        <v>0.839</v>
      </c>
      <c r="S89" s="193"/>
    </row>
    <row r="90" spans="2:19" ht="24">
      <c r="B90" s="64">
        <v>84</v>
      </c>
      <c r="C90" s="16" t="s">
        <v>381</v>
      </c>
      <c r="D90" s="17" t="s">
        <v>267</v>
      </c>
      <c r="E90" s="184" t="s">
        <v>1432</v>
      </c>
      <c r="F90" s="17" t="s">
        <v>348</v>
      </c>
      <c r="G90" s="17"/>
      <c r="H90" s="20" t="s">
        <v>1433</v>
      </c>
      <c r="I90" s="17">
        <v>1996</v>
      </c>
      <c r="J90" s="17"/>
      <c r="K90" s="17" t="s">
        <v>1434</v>
      </c>
      <c r="L90" s="17" t="s">
        <v>2820</v>
      </c>
      <c r="M90" s="17">
        <v>152</v>
      </c>
      <c r="N90" s="17" t="s">
        <v>276</v>
      </c>
      <c r="O90" s="17" t="s">
        <v>271</v>
      </c>
      <c r="P90" s="20" t="s">
        <v>1435</v>
      </c>
      <c r="Q90" s="17"/>
      <c r="R90" s="33">
        <v>0.125</v>
      </c>
      <c r="S90" s="193"/>
    </row>
    <row r="91" spans="2:19" ht="48">
      <c r="B91" s="64">
        <v>85</v>
      </c>
      <c r="C91" s="16" t="s">
        <v>381</v>
      </c>
      <c r="D91" s="17" t="s">
        <v>382</v>
      </c>
      <c r="E91" s="184" t="s">
        <v>1418</v>
      </c>
      <c r="F91" s="17" t="s">
        <v>346</v>
      </c>
      <c r="G91" s="17"/>
      <c r="H91" s="20"/>
      <c r="I91" s="17">
        <v>1999</v>
      </c>
      <c r="J91" s="17"/>
      <c r="K91" s="17"/>
      <c r="L91" s="17" t="s">
        <v>2820</v>
      </c>
      <c r="M91" s="17">
        <v>156</v>
      </c>
      <c r="N91" s="17" t="s">
        <v>1419</v>
      </c>
      <c r="O91" s="17" t="s">
        <v>271</v>
      </c>
      <c r="P91" s="20" t="s">
        <v>1420</v>
      </c>
      <c r="Q91" s="17"/>
      <c r="R91" s="33">
        <v>0.271</v>
      </c>
      <c r="S91" s="193"/>
    </row>
    <row r="92" spans="2:19" ht="36">
      <c r="B92" s="64">
        <v>86</v>
      </c>
      <c r="C92" s="18" t="s">
        <v>381</v>
      </c>
      <c r="D92" s="19" t="s">
        <v>382</v>
      </c>
      <c r="E92" s="185" t="s">
        <v>1133</v>
      </c>
      <c r="F92" s="19" t="s">
        <v>1407</v>
      </c>
      <c r="G92" s="19"/>
      <c r="H92" s="22" t="s">
        <v>1817</v>
      </c>
      <c r="I92" s="19">
        <v>2001</v>
      </c>
      <c r="J92" s="19" t="s">
        <v>1970</v>
      </c>
      <c r="K92" s="19"/>
      <c r="L92" s="17" t="s">
        <v>2820</v>
      </c>
      <c r="M92" s="19">
        <v>341</v>
      </c>
      <c r="N92" s="19" t="s">
        <v>276</v>
      </c>
      <c r="O92" s="19" t="s">
        <v>271</v>
      </c>
      <c r="P92" s="20" t="s">
        <v>1438</v>
      </c>
      <c r="Q92" s="19"/>
      <c r="R92" s="32"/>
      <c r="S92" s="194"/>
    </row>
    <row r="93" spans="2:19" ht="36">
      <c r="B93" s="64">
        <v>87</v>
      </c>
      <c r="C93" s="16" t="s">
        <v>381</v>
      </c>
      <c r="D93" s="17" t="s">
        <v>267</v>
      </c>
      <c r="E93" s="184" t="s">
        <v>1436</v>
      </c>
      <c r="F93" s="17" t="s">
        <v>1407</v>
      </c>
      <c r="G93" s="17"/>
      <c r="H93" s="20" t="s">
        <v>1817</v>
      </c>
      <c r="I93" s="19">
        <v>2001</v>
      </c>
      <c r="J93" s="19" t="s">
        <v>1970</v>
      </c>
      <c r="K93" s="17"/>
      <c r="L93" s="17" t="s">
        <v>2820</v>
      </c>
      <c r="M93" s="17">
        <v>343</v>
      </c>
      <c r="N93" s="17" t="s">
        <v>1437</v>
      </c>
      <c r="O93" s="17" t="s">
        <v>1572</v>
      </c>
      <c r="P93" s="20" t="s">
        <v>1438</v>
      </c>
      <c r="Q93" s="17"/>
      <c r="R93" s="33">
        <v>0.64</v>
      </c>
      <c r="S93" s="193"/>
    </row>
    <row r="94" spans="2:19" ht="24">
      <c r="B94" s="64">
        <v>88</v>
      </c>
      <c r="C94" s="16" t="s">
        <v>381</v>
      </c>
      <c r="D94" s="17" t="s">
        <v>382</v>
      </c>
      <c r="E94" s="184" t="s">
        <v>308</v>
      </c>
      <c r="F94" s="17" t="s">
        <v>343</v>
      </c>
      <c r="G94" s="17"/>
      <c r="H94" s="20" t="s">
        <v>309</v>
      </c>
      <c r="I94" s="17">
        <v>2001</v>
      </c>
      <c r="J94" s="17"/>
      <c r="K94" s="17"/>
      <c r="L94" s="17" t="s">
        <v>2820</v>
      </c>
      <c r="M94" s="17">
        <v>112</v>
      </c>
      <c r="N94" s="17" t="s">
        <v>1574</v>
      </c>
      <c r="O94" s="17" t="s">
        <v>271</v>
      </c>
      <c r="P94" s="20" t="s">
        <v>310</v>
      </c>
      <c r="Q94" s="17"/>
      <c r="R94" s="33">
        <v>0.599</v>
      </c>
      <c r="S94" s="193"/>
    </row>
    <row r="95" spans="2:19" ht="12.75">
      <c r="B95" s="64">
        <v>89</v>
      </c>
      <c r="C95" s="18" t="s">
        <v>381</v>
      </c>
      <c r="D95" s="19" t="s">
        <v>382</v>
      </c>
      <c r="E95" s="185" t="s">
        <v>1145</v>
      </c>
      <c r="F95" s="19" t="s">
        <v>343</v>
      </c>
      <c r="G95" s="19"/>
      <c r="H95" s="22" t="s">
        <v>1817</v>
      </c>
      <c r="I95" s="19">
        <v>2001</v>
      </c>
      <c r="J95" s="19"/>
      <c r="K95" s="19"/>
      <c r="L95" s="17" t="s">
        <v>2820</v>
      </c>
      <c r="M95" s="19">
        <v>111</v>
      </c>
      <c r="N95" s="19" t="s">
        <v>276</v>
      </c>
      <c r="O95" s="19" t="s">
        <v>271</v>
      </c>
      <c r="P95" s="22" t="s">
        <v>1146</v>
      </c>
      <c r="Q95" s="19"/>
      <c r="R95" s="32"/>
      <c r="S95" s="194"/>
    </row>
    <row r="96" spans="2:19" ht="48">
      <c r="B96" s="64">
        <v>90</v>
      </c>
      <c r="C96" s="18" t="s">
        <v>381</v>
      </c>
      <c r="D96" s="19" t="s">
        <v>382</v>
      </c>
      <c r="E96" s="185" t="s">
        <v>2704</v>
      </c>
      <c r="F96" s="19" t="s">
        <v>2705</v>
      </c>
      <c r="G96" s="19"/>
      <c r="H96" s="22" t="s">
        <v>1817</v>
      </c>
      <c r="I96" s="19">
        <v>2006</v>
      </c>
      <c r="J96" s="19"/>
      <c r="K96" s="19"/>
      <c r="L96" s="17" t="s">
        <v>2820</v>
      </c>
      <c r="M96" s="19">
        <v>43</v>
      </c>
      <c r="N96" s="19" t="s">
        <v>2706</v>
      </c>
      <c r="O96" s="19" t="s">
        <v>271</v>
      </c>
      <c r="P96" s="22" t="s">
        <v>2707</v>
      </c>
      <c r="Q96" s="19"/>
      <c r="R96" s="32"/>
      <c r="S96" s="194"/>
    </row>
    <row r="97" spans="2:19" ht="36">
      <c r="B97" s="64">
        <v>91</v>
      </c>
      <c r="C97" s="23" t="s">
        <v>381</v>
      </c>
      <c r="D97" s="24" t="s">
        <v>382</v>
      </c>
      <c r="E97" s="186" t="s">
        <v>3354</v>
      </c>
      <c r="F97" s="24" t="s">
        <v>2522</v>
      </c>
      <c r="G97" s="24" t="s">
        <v>2526</v>
      </c>
      <c r="H97" s="25" t="s">
        <v>2527</v>
      </c>
      <c r="I97" s="24">
        <v>2013</v>
      </c>
      <c r="J97" s="24"/>
      <c r="K97" s="24" t="s">
        <v>1434</v>
      </c>
      <c r="L97" s="17" t="s">
        <v>2820</v>
      </c>
      <c r="M97" s="24">
        <v>181</v>
      </c>
      <c r="N97" s="24" t="s">
        <v>276</v>
      </c>
      <c r="O97" s="24" t="s">
        <v>271</v>
      </c>
      <c r="P97" s="25" t="s">
        <v>2528</v>
      </c>
      <c r="Q97" s="56"/>
      <c r="R97" s="40">
        <v>0.285</v>
      </c>
      <c r="S97" s="59"/>
    </row>
    <row r="98" spans="2:19" ht="36">
      <c r="B98" s="64">
        <v>92</v>
      </c>
      <c r="C98" s="23" t="s">
        <v>381</v>
      </c>
      <c r="D98" s="24" t="s">
        <v>1223</v>
      </c>
      <c r="E98" s="186" t="s">
        <v>3355</v>
      </c>
      <c r="F98" s="24" t="s">
        <v>2523</v>
      </c>
      <c r="G98" s="24" t="s">
        <v>2524</v>
      </c>
      <c r="H98" s="25" t="s">
        <v>2527</v>
      </c>
      <c r="I98" s="24">
        <v>2013</v>
      </c>
      <c r="J98" s="24"/>
      <c r="K98" s="24" t="s">
        <v>1434</v>
      </c>
      <c r="L98" s="17" t="s">
        <v>2820</v>
      </c>
      <c r="M98" s="24">
        <v>182</v>
      </c>
      <c r="N98" s="24" t="s">
        <v>276</v>
      </c>
      <c r="O98" s="24" t="s">
        <v>1572</v>
      </c>
      <c r="P98" s="25" t="s">
        <v>2525</v>
      </c>
      <c r="Q98" s="24"/>
      <c r="R98" s="40">
        <v>0.285</v>
      </c>
      <c r="S98" s="59"/>
    </row>
    <row r="99" spans="2:19" ht="48">
      <c r="B99" s="64">
        <v>93</v>
      </c>
      <c r="C99" s="16" t="s">
        <v>381</v>
      </c>
      <c r="D99" s="17" t="s">
        <v>1223</v>
      </c>
      <c r="E99" s="184" t="s">
        <v>3045</v>
      </c>
      <c r="F99" s="17" t="s">
        <v>3046</v>
      </c>
      <c r="G99" s="17" t="s">
        <v>3051</v>
      </c>
      <c r="H99" s="20" t="s">
        <v>3047</v>
      </c>
      <c r="I99" s="17">
        <v>2014</v>
      </c>
      <c r="J99" s="17"/>
      <c r="K99" s="17" t="s">
        <v>3050</v>
      </c>
      <c r="L99" s="17" t="s">
        <v>2820</v>
      </c>
      <c r="M99" s="17">
        <v>125</v>
      </c>
      <c r="N99" s="17" t="s">
        <v>3048</v>
      </c>
      <c r="O99" s="17" t="s">
        <v>271</v>
      </c>
      <c r="P99" s="20" t="s">
        <v>3049</v>
      </c>
      <c r="Q99" s="17"/>
      <c r="R99" s="33">
        <v>0.394</v>
      </c>
      <c r="S99" s="193"/>
    </row>
    <row r="100" spans="2:19" ht="36">
      <c r="B100" s="64">
        <v>94</v>
      </c>
      <c r="C100" s="16" t="s">
        <v>381</v>
      </c>
      <c r="D100" s="17" t="s">
        <v>382</v>
      </c>
      <c r="E100" s="184" t="s">
        <v>3593</v>
      </c>
      <c r="F100" s="17" t="s">
        <v>3594</v>
      </c>
      <c r="G100" s="17"/>
      <c r="H100" s="20" t="s">
        <v>3595</v>
      </c>
      <c r="I100" s="17">
        <v>2015</v>
      </c>
      <c r="J100" s="17"/>
      <c r="K100" s="17"/>
      <c r="L100" s="17" t="s">
        <v>2820</v>
      </c>
      <c r="M100" s="17"/>
      <c r="N100" s="17" t="s">
        <v>276</v>
      </c>
      <c r="O100" s="17" t="s">
        <v>271</v>
      </c>
      <c r="P100" s="20" t="s">
        <v>3596</v>
      </c>
      <c r="Q100" s="17" t="s">
        <v>3597</v>
      </c>
      <c r="R100" s="33">
        <v>0.175</v>
      </c>
      <c r="S100" s="193"/>
    </row>
    <row r="101" spans="2:19" ht="24">
      <c r="B101" s="64">
        <v>95</v>
      </c>
      <c r="C101" s="16" t="s">
        <v>381</v>
      </c>
      <c r="D101" s="17" t="s">
        <v>273</v>
      </c>
      <c r="E101" s="184" t="s">
        <v>287</v>
      </c>
      <c r="F101" s="17"/>
      <c r="G101" s="17"/>
      <c r="H101" s="20" t="s">
        <v>288</v>
      </c>
      <c r="I101" s="17" t="s">
        <v>284</v>
      </c>
      <c r="J101" s="17"/>
      <c r="K101" s="17"/>
      <c r="L101" s="17" t="s">
        <v>2820</v>
      </c>
      <c r="M101" s="17">
        <v>12</v>
      </c>
      <c r="N101" s="17" t="s">
        <v>289</v>
      </c>
      <c r="O101" s="17" t="s">
        <v>271</v>
      </c>
      <c r="P101" s="20" t="s">
        <v>290</v>
      </c>
      <c r="Q101" s="17"/>
      <c r="R101" s="33"/>
      <c r="S101" s="193"/>
    </row>
    <row r="102" spans="2:19" ht="36">
      <c r="B102" s="64">
        <v>96</v>
      </c>
      <c r="C102" s="16" t="s">
        <v>381</v>
      </c>
      <c r="D102" s="17" t="s">
        <v>282</v>
      </c>
      <c r="E102" s="184" t="s">
        <v>3356</v>
      </c>
      <c r="F102" s="17"/>
      <c r="G102" s="17"/>
      <c r="H102" s="20" t="s">
        <v>283</v>
      </c>
      <c r="I102" s="17" t="s">
        <v>284</v>
      </c>
      <c r="J102" s="17"/>
      <c r="K102" s="17"/>
      <c r="L102" s="17" t="s">
        <v>2820</v>
      </c>
      <c r="M102" s="17">
        <v>100</v>
      </c>
      <c r="N102" s="17" t="s">
        <v>276</v>
      </c>
      <c r="O102" s="17" t="s">
        <v>1572</v>
      </c>
      <c r="P102" s="20" t="s">
        <v>286</v>
      </c>
      <c r="Q102" s="17"/>
      <c r="R102" s="33"/>
      <c r="S102" s="193"/>
    </row>
    <row r="103" spans="2:19" ht="24">
      <c r="B103" s="64">
        <v>97</v>
      </c>
      <c r="C103" s="17" t="s">
        <v>381</v>
      </c>
      <c r="D103" s="17" t="s">
        <v>267</v>
      </c>
      <c r="E103" s="184" t="s">
        <v>1451</v>
      </c>
      <c r="F103" s="17" t="s">
        <v>353</v>
      </c>
      <c r="G103" s="17"/>
      <c r="H103" s="20" t="s">
        <v>1452</v>
      </c>
      <c r="I103" s="17"/>
      <c r="J103" s="17"/>
      <c r="K103" s="17"/>
      <c r="L103" s="17" t="s">
        <v>2820</v>
      </c>
      <c r="M103" s="17">
        <v>152</v>
      </c>
      <c r="N103" s="17" t="s">
        <v>289</v>
      </c>
      <c r="O103" s="17" t="s">
        <v>271</v>
      </c>
      <c r="P103" s="20" t="s">
        <v>1453</v>
      </c>
      <c r="Q103" s="17"/>
      <c r="R103" s="33">
        <v>0.0232</v>
      </c>
      <c r="S103" s="193"/>
    </row>
    <row r="104" spans="2:19" ht="48">
      <c r="B104" s="64">
        <v>98</v>
      </c>
      <c r="C104" s="17" t="s">
        <v>381</v>
      </c>
      <c r="D104" s="17"/>
      <c r="E104" s="184" t="s">
        <v>1421</v>
      </c>
      <c r="F104" s="17" t="s">
        <v>349</v>
      </c>
      <c r="G104" s="17"/>
      <c r="H104" s="20"/>
      <c r="I104" s="17"/>
      <c r="J104" s="17"/>
      <c r="K104" s="17"/>
      <c r="L104" s="17" t="s">
        <v>2975</v>
      </c>
      <c r="M104" s="17">
        <v>76</v>
      </c>
      <c r="N104" s="17" t="s">
        <v>1593</v>
      </c>
      <c r="O104" s="17" t="s">
        <v>271</v>
      </c>
      <c r="P104" s="20" t="s">
        <v>1422</v>
      </c>
      <c r="Q104" s="17"/>
      <c r="R104" s="33">
        <v>0.177</v>
      </c>
      <c r="S104" s="193"/>
    </row>
    <row r="105" spans="2:19" ht="12.75">
      <c r="B105" s="64">
        <v>99</v>
      </c>
      <c r="C105" s="17" t="s">
        <v>1354</v>
      </c>
      <c r="D105" s="17" t="s">
        <v>267</v>
      </c>
      <c r="E105" s="184" t="s">
        <v>1355</v>
      </c>
      <c r="F105" s="17" t="s">
        <v>358</v>
      </c>
      <c r="G105" s="17" t="s">
        <v>1356</v>
      </c>
      <c r="H105" s="20" t="s">
        <v>1357</v>
      </c>
      <c r="I105" s="17">
        <v>1999</v>
      </c>
      <c r="J105" s="17"/>
      <c r="K105" s="17"/>
      <c r="L105" s="17" t="s">
        <v>2820</v>
      </c>
      <c r="M105" s="17">
        <v>253</v>
      </c>
      <c r="N105" s="17" t="s">
        <v>276</v>
      </c>
      <c r="O105" s="17" t="s">
        <v>271</v>
      </c>
      <c r="P105" s="20" t="s">
        <v>1358</v>
      </c>
      <c r="Q105" s="17"/>
      <c r="R105" s="33">
        <v>0.522</v>
      </c>
      <c r="S105" s="193"/>
    </row>
    <row r="106" spans="2:19" ht="24">
      <c r="B106" s="64">
        <v>100</v>
      </c>
      <c r="C106" s="17" t="s">
        <v>1025</v>
      </c>
      <c r="D106" s="17" t="s">
        <v>1083</v>
      </c>
      <c r="E106" s="184" t="s">
        <v>1026</v>
      </c>
      <c r="F106" s="17" t="s">
        <v>86</v>
      </c>
      <c r="G106" s="17"/>
      <c r="H106" s="20" t="s">
        <v>1027</v>
      </c>
      <c r="I106" s="17">
        <v>1965</v>
      </c>
      <c r="J106" s="17" t="s">
        <v>1970</v>
      </c>
      <c r="K106" s="17"/>
      <c r="L106" s="17" t="s">
        <v>2820</v>
      </c>
      <c r="M106" s="17">
        <v>91</v>
      </c>
      <c r="N106" s="17" t="s">
        <v>289</v>
      </c>
      <c r="O106" s="17" t="s">
        <v>271</v>
      </c>
      <c r="P106" s="20" t="s">
        <v>1028</v>
      </c>
      <c r="Q106" s="17"/>
      <c r="R106" s="33">
        <v>0.145</v>
      </c>
      <c r="S106" s="193"/>
    </row>
    <row r="107" spans="2:19" ht="12.75">
      <c r="B107" s="64">
        <v>101</v>
      </c>
      <c r="C107" s="18" t="s">
        <v>2195</v>
      </c>
      <c r="D107" s="19" t="s">
        <v>1083</v>
      </c>
      <c r="E107" s="185" t="s">
        <v>2192</v>
      </c>
      <c r="F107" s="19" t="s">
        <v>2191</v>
      </c>
      <c r="G107" s="19" t="s">
        <v>2193</v>
      </c>
      <c r="H107" s="22" t="s">
        <v>2194</v>
      </c>
      <c r="I107" s="19">
        <v>2009</v>
      </c>
      <c r="J107" s="19"/>
      <c r="K107" s="19" t="s">
        <v>1434</v>
      </c>
      <c r="L107" s="17" t="s">
        <v>2820</v>
      </c>
      <c r="M107" s="19">
        <v>146</v>
      </c>
      <c r="N107" s="19" t="s">
        <v>276</v>
      </c>
      <c r="O107" s="19" t="s">
        <v>271</v>
      </c>
      <c r="P107" s="22" t="s">
        <v>2196</v>
      </c>
      <c r="Q107" s="19"/>
      <c r="R107" s="32">
        <v>0.197</v>
      </c>
      <c r="S107" s="194"/>
    </row>
    <row r="108" spans="2:19" ht="24">
      <c r="B108" s="64">
        <v>102</v>
      </c>
      <c r="C108" s="23" t="s">
        <v>476</v>
      </c>
      <c r="D108" s="24" t="s">
        <v>477</v>
      </c>
      <c r="E108" s="186" t="s">
        <v>2532</v>
      </c>
      <c r="F108" s="24" t="s">
        <v>2533</v>
      </c>
      <c r="G108" s="24"/>
      <c r="H108" s="25" t="s">
        <v>480</v>
      </c>
      <c r="I108" s="24">
        <v>1970</v>
      </c>
      <c r="J108" s="24" t="s">
        <v>1970</v>
      </c>
      <c r="K108" s="24"/>
      <c r="L108" s="17" t="s">
        <v>2820</v>
      </c>
      <c r="M108" s="24">
        <v>33</v>
      </c>
      <c r="N108" s="24" t="s">
        <v>289</v>
      </c>
      <c r="O108" s="24" t="s">
        <v>271</v>
      </c>
      <c r="P108" s="25" t="s">
        <v>2534</v>
      </c>
      <c r="Q108" s="56"/>
      <c r="R108" s="40">
        <v>0.072</v>
      </c>
      <c r="S108" s="59"/>
    </row>
    <row r="109" spans="2:19" ht="36">
      <c r="B109" s="64">
        <v>103</v>
      </c>
      <c r="C109" s="23" t="s">
        <v>476</v>
      </c>
      <c r="D109" s="24" t="s">
        <v>477</v>
      </c>
      <c r="E109" s="186" t="s">
        <v>1581</v>
      </c>
      <c r="F109" s="24" t="s">
        <v>3084</v>
      </c>
      <c r="G109" s="24" t="s">
        <v>3085</v>
      </c>
      <c r="H109" s="25" t="s">
        <v>3086</v>
      </c>
      <c r="I109" s="24">
        <v>1984</v>
      </c>
      <c r="J109" s="24"/>
      <c r="K109" s="24" t="s">
        <v>619</v>
      </c>
      <c r="L109" s="17" t="s">
        <v>2820</v>
      </c>
      <c r="M109" s="24">
        <v>111</v>
      </c>
      <c r="N109" s="24" t="s">
        <v>2721</v>
      </c>
      <c r="O109" s="24" t="s">
        <v>1572</v>
      </c>
      <c r="P109" s="25" t="s">
        <v>3087</v>
      </c>
      <c r="Q109" s="56"/>
      <c r="R109" s="40">
        <v>0.16</v>
      </c>
      <c r="S109" s="59"/>
    </row>
    <row r="110" spans="2:19" ht="48">
      <c r="B110" s="64">
        <v>104</v>
      </c>
      <c r="C110" s="23" t="s">
        <v>1463</v>
      </c>
      <c r="D110" s="24" t="s">
        <v>267</v>
      </c>
      <c r="E110" s="186" t="s">
        <v>3257</v>
      </c>
      <c r="F110" s="24"/>
      <c r="G110" s="24"/>
      <c r="H110" s="25" t="s">
        <v>3258</v>
      </c>
      <c r="I110" s="24">
        <v>1665</v>
      </c>
      <c r="J110" s="24"/>
      <c r="K110" s="24"/>
      <c r="L110" s="24" t="s">
        <v>2974</v>
      </c>
      <c r="M110" s="24">
        <v>288</v>
      </c>
      <c r="N110" s="24" t="s">
        <v>3263</v>
      </c>
      <c r="O110" s="24" t="s">
        <v>271</v>
      </c>
      <c r="P110" s="25" t="s">
        <v>3259</v>
      </c>
      <c r="Q110" s="24"/>
      <c r="R110" s="40"/>
      <c r="S110" s="59"/>
    </row>
    <row r="111" spans="2:19" ht="72">
      <c r="B111" s="64">
        <v>105</v>
      </c>
      <c r="C111" s="23" t="s">
        <v>1463</v>
      </c>
      <c r="D111" s="24" t="s">
        <v>267</v>
      </c>
      <c r="E111" s="186" t="s">
        <v>3268</v>
      </c>
      <c r="F111" s="24"/>
      <c r="G111" s="24"/>
      <c r="H111" s="25" t="s">
        <v>3269</v>
      </c>
      <c r="I111" s="24">
        <v>1674</v>
      </c>
      <c r="J111" s="24"/>
      <c r="K111" s="24"/>
      <c r="L111" s="24" t="s">
        <v>2974</v>
      </c>
      <c r="M111" s="24">
        <v>288</v>
      </c>
      <c r="N111" s="24" t="s">
        <v>3270</v>
      </c>
      <c r="O111" s="24" t="s">
        <v>271</v>
      </c>
      <c r="P111" s="25" t="s">
        <v>3271</v>
      </c>
      <c r="Q111" s="24"/>
      <c r="R111" s="40"/>
      <c r="S111" s="59"/>
    </row>
    <row r="112" spans="2:19" ht="72">
      <c r="B112" s="64">
        <v>106</v>
      </c>
      <c r="C112" s="18" t="s">
        <v>1463</v>
      </c>
      <c r="D112" s="19" t="s">
        <v>267</v>
      </c>
      <c r="E112" s="185" t="s">
        <v>433</v>
      </c>
      <c r="F112" s="19" t="s">
        <v>434</v>
      </c>
      <c r="G112" s="19"/>
      <c r="H112" s="22" t="s">
        <v>435</v>
      </c>
      <c r="I112" s="19">
        <v>1702</v>
      </c>
      <c r="J112" s="19"/>
      <c r="K112" s="19"/>
      <c r="L112" s="19" t="s">
        <v>2974</v>
      </c>
      <c r="M112" s="19">
        <v>524</v>
      </c>
      <c r="N112" s="19" t="s">
        <v>436</v>
      </c>
      <c r="O112" s="19" t="s">
        <v>1572</v>
      </c>
      <c r="P112" s="22" t="s">
        <v>1384</v>
      </c>
      <c r="Q112" s="19"/>
      <c r="R112" s="32"/>
      <c r="S112" s="194"/>
    </row>
    <row r="113" spans="2:19" ht="60">
      <c r="B113" s="64">
        <v>107</v>
      </c>
      <c r="C113" s="23" t="s">
        <v>1463</v>
      </c>
      <c r="D113" s="24" t="s">
        <v>267</v>
      </c>
      <c r="E113" s="186" t="s">
        <v>3149</v>
      </c>
      <c r="F113" s="24"/>
      <c r="G113" s="24"/>
      <c r="H113" s="25" t="s">
        <v>3150</v>
      </c>
      <c r="I113" s="24">
        <v>1739</v>
      </c>
      <c r="J113" s="24"/>
      <c r="K113" s="24" t="s">
        <v>3151</v>
      </c>
      <c r="L113" s="24" t="s">
        <v>2820</v>
      </c>
      <c r="M113" s="24">
        <v>660</v>
      </c>
      <c r="N113" s="24" t="s">
        <v>3160</v>
      </c>
      <c r="O113" s="24"/>
      <c r="P113" s="25" t="s">
        <v>3155</v>
      </c>
      <c r="Q113" s="56"/>
      <c r="R113" s="58">
        <v>0.455</v>
      </c>
      <c r="S113" s="195"/>
    </row>
    <row r="114" spans="2:19" ht="36">
      <c r="B114" s="64">
        <v>108</v>
      </c>
      <c r="C114" s="23" t="s">
        <v>1463</v>
      </c>
      <c r="D114" s="24" t="s">
        <v>267</v>
      </c>
      <c r="E114" s="186" t="s">
        <v>2263</v>
      </c>
      <c r="F114" s="24" t="s">
        <v>2266</v>
      </c>
      <c r="G114" s="24"/>
      <c r="H114" s="25" t="s">
        <v>2264</v>
      </c>
      <c r="I114" s="24">
        <v>1818</v>
      </c>
      <c r="J114" s="24"/>
      <c r="K114" s="24" t="s">
        <v>1823</v>
      </c>
      <c r="L114" s="17" t="s">
        <v>2820</v>
      </c>
      <c r="M114" s="24">
        <v>298</v>
      </c>
      <c r="N114" s="24" t="s">
        <v>2272</v>
      </c>
      <c r="O114" s="24" t="s">
        <v>271</v>
      </c>
      <c r="P114" s="25" t="s">
        <v>2267</v>
      </c>
      <c r="Q114" s="24"/>
      <c r="R114" s="40">
        <v>0.296</v>
      </c>
      <c r="S114" s="59"/>
    </row>
    <row r="115" spans="2:19" ht="12.75">
      <c r="B115" s="64">
        <v>109</v>
      </c>
      <c r="C115" s="16" t="s">
        <v>1463</v>
      </c>
      <c r="D115" s="17" t="s">
        <v>267</v>
      </c>
      <c r="E115" s="184" t="s">
        <v>439</v>
      </c>
      <c r="F115" s="17" t="s">
        <v>939</v>
      </c>
      <c r="G115" s="17"/>
      <c r="H115" s="20" t="s">
        <v>940</v>
      </c>
      <c r="I115" s="17">
        <v>1825</v>
      </c>
      <c r="J115" s="17"/>
      <c r="K115" s="17" t="s">
        <v>1990</v>
      </c>
      <c r="L115" s="17" t="s">
        <v>2820</v>
      </c>
      <c r="M115" s="17">
        <v>290</v>
      </c>
      <c r="N115" s="17" t="s">
        <v>1437</v>
      </c>
      <c r="O115" s="17" t="s">
        <v>271</v>
      </c>
      <c r="P115" s="20"/>
      <c r="Q115" s="17"/>
      <c r="R115" s="33">
        <v>0.401</v>
      </c>
      <c r="S115" s="193"/>
    </row>
    <row r="116" spans="2:19" ht="24">
      <c r="B116" s="64">
        <v>110</v>
      </c>
      <c r="C116" s="18" t="s">
        <v>1463</v>
      </c>
      <c r="D116" s="19" t="s">
        <v>267</v>
      </c>
      <c r="E116" s="185" t="s">
        <v>217</v>
      </c>
      <c r="F116" s="19"/>
      <c r="G116" s="19"/>
      <c r="H116" s="22" t="s">
        <v>218</v>
      </c>
      <c r="I116" s="19">
        <v>1825</v>
      </c>
      <c r="J116" s="19" t="s">
        <v>1970</v>
      </c>
      <c r="K116" s="19"/>
      <c r="L116" s="17" t="s">
        <v>2820</v>
      </c>
      <c r="M116" s="19">
        <v>24</v>
      </c>
      <c r="N116" s="19" t="s">
        <v>219</v>
      </c>
      <c r="O116" s="19" t="s">
        <v>271</v>
      </c>
      <c r="P116" s="22" t="s">
        <v>226</v>
      </c>
      <c r="Q116" s="19"/>
      <c r="R116" s="32">
        <v>0.014</v>
      </c>
      <c r="S116" s="194"/>
    </row>
    <row r="117" spans="2:19" ht="48">
      <c r="B117" s="64">
        <v>111</v>
      </c>
      <c r="C117" s="16" t="s">
        <v>1463</v>
      </c>
      <c r="D117" s="17" t="s">
        <v>267</v>
      </c>
      <c r="E117" s="184" t="s">
        <v>3626</v>
      </c>
      <c r="F117" s="17" t="s">
        <v>3629</v>
      </c>
      <c r="G117" s="17" t="s">
        <v>3632</v>
      </c>
      <c r="H117" s="20" t="s">
        <v>3628</v>
      </c>
      <c r="I117" s="17">
        <v>1835</v>
      </c>
      <c r="J117" s="17" t="s">
        <v>3630</v>
      </c>
      <c r="K117" s="17" t="s">
        <v>3627</v>
      </c>
      <c r="L117" s="17" t="s">
        <v>2835</v>
      </c>
      <c r="M117" s="17">
        <v>64</v>
      </c>
      <c r="N117" s="17" t="s">
        <v>276</v>
      </c>
      <c r="O117" s="17" t="s">
        <v>271</v>
      </c>
      <c r="P117" s="20" t="s">
        <v>3631</v>
      </c>
      <c r="Q117" s="17" t="s">
        <v>3625</v>
      </c>
      <c r="R117" s="33">
        <v>0.107</v>
      </c>
      <c r="S117" s="193"/>
    </row>
    <row r="118" spans="2:19" ht="48">
      <c r="B118" s="64">
        <v>112</v>
      </c>
      <c r="C118" s="18" t="s">
        <v>1463</v>
      </c>
      <c r="D118" s="19" t="s">
        <v>267</v>
      </c>
      <c r="E118" s="185" t="s">
        <v>936</v>
      </c>
      <c r="F118" s="19" t="s">
        <v>937</v>
      </c>
      <c r="G118" s="19"/>
      <c r="H118" s="22" t="s">
        <v>938</v>
      </c>
      <c r="I118" s="19">
        <v>1837</v>
      </c>
      <c r="J118" s="19"/>
      <c r="K118" s="19"/>
      <c r="L118" s="19" t="s">
        <v>2820</v>
      </c>
      <c r="M118" s="19">
        <v>240</v>
      </c>
      <c r="N118" s="19" t="s">
        <v>920</v>
      </c>
      <c r="O118" s="19" t="s">
        <v>271</v>
      </c>
      <c r="P118" s="22" t="s">
        <v>976</v>
      </c>
      <c r="Q118" s="19"/>
      <c r="R118" s="32">
        <v>0.144</v>
      </c>
      <c r="S118" s="194"/>
    </row>
    <row r="119" spans="2:19" ht="60">
      <c r="B119" s="64">
        <v>113</v>
      </c>
      <c r="C119" s="23" t="s">
        <v>1463</v>
      </c>
      <c r="D119" s="24" t="s">
        <v>267</v>
      </c>
      <c r="E119" s="186" t="s">
        <v>3800</v>
      </c>
      <c r="F119" s="24"/>
      <c r="G119" s="24"/>
      <c r="H119" s="25" t="s">
        <v>3801</v>
      </c>
      <c r="I119" s="24">
        <v>1846</v>
      </c>
      <c r="J119" s="24"/>
      <c r="K119" s="24"/>
      <c r="L119" s="24" t="s">
        <v>2820</v>
      </c>
      <c r="M119" s="24">
        <v>197</v>
      </c>
      <c r="N119" s="24" t="s">
        <v>2724</v>
      </c>
      <c r="O119" s="24" t="s">
        <v>271</v>
      </c>
      <c r="P119" s="25" t="s">
        <v>3803</v>
      </c>
      <c r="Q119" s="24" t="s">
        <v>3802</v>
      </c>
      <c r="R119" s="40">
        <v>0.185</v>
      </c>
      <c r="S119" s="59">
        <v>170502</v>
      </c>
    </row>
    <row r="120" spans="2:19" ht="48">
      <c r="B120" s="64">
        <v>114</v>
      </c>
      <c r="C120" s="23" t="s">
        <v>1463</v>
      </c>
      <c r="D120" s="24" t="s">
        <v>267</v>
      </c>
      <c r="E120" s="186" t="s">
        <v>3323</v>
      </c>
      <c r="F120" s="24" t="s">
        <v>3336</v>
      </c>
      <c r="G120" s="24"/>
      <c r="H120" s="25" t="s">
        <v>3324</v>
      </c>
      <c r="I120" s="24">
        <v>1847</v>
      </c>
      <c r="J120" s="24"/>
      <c r="K120" s="24"/>
      <c r="L120" s="24" t="s">
        <v>2820</v>
      </c>
      <c r="M120" s="24">
        <v>542</v>
      </c>
      <c r="N120" s="24" t="s">
        <v>3325</v>
      </c>
      <c r="O120" s="24" t="s">
        <v>271</v>
      </c>
      <c r="P120" s="20" t="s">
        <v>3326</v>
      </c>
      <c r="Q120" s="56" t="s">
        <v>3333</v>
      </c>
      <c r="R120" s="58">
        <v>0.366</v>
      </c>
      <c r="S120" s="195"/>
    </row>
    <row r="121" spans="2:19" ht="72">
      <c r="B121" s="64">
        <v>115</v>
      </c>
      <c r="C121" s="18" t="s">
        <v>1463</v>
      </c>
      <c r="D121" s="19" t="s">
        <v>267</v>
      </c>
      <c r="E121" s="185" t="s">
        <v>456</v>
      </c>
      <c r="F121" s="19" t="s">
        <v>22</v>
      </c>
      <c r="G121" s="19"/>
      <c r="H121" s="22" t="s">
        <v>457</v>
      </c>
      <c r="I121" s="19">
        <v>1853</v>
      </c>
      <c r="J121" s="19"/>
      <c r="K121" s="19"/>
      <c r="L121" s="17" t="s">
        <v>2820</v>
      </c>
      <c r="M121" s="19">
        <v>15</v>
      </c>
      <c r="N121" s="19" t="s">
        <v>289</v>
      </c>
      <c r="O121" s="19" t="s">
        <v>271</v>
      </c>
      <c r="P121" s="22" t="s">
        <v>1192</v>
      </c>
      <c r="Q121" s="19"/>
      <c r="R121" s="32"/>
      <c r="S121" s="194"/>
    </row>
    <row r="122" spans="2:19" ht="36">
      <c r="B122" s="64">
        <v>116</v>
      </c>
      <c r="C122" s="23" t="s">
        <v>1463</v>
      </c>
      <c r="D122" s="24" t="s">
        <v>267</v>
      </c>
      <c r="E122" s="186" t="s">
        <v>2260</v>
      </c>
      <c r="F122" s="24" t="s">
        <v>2261</v>
      </c>
      <c r="G122" s="24"/>
      <c r="H122" s="25" t="s">
        <v>1046</v>
      </c>
      <c r="I122" s="24">
        <v>1855</v>
      </c>
      <c r="J122" s="24"/>
      <c r="K122" s="24"/>
      <c r="L122" s="17" t="s">
        <v>2820</v>
      </c>
      <c r="M122" s="24">
        <v>208</v>
      </c>
      <c r="N122" s="24" t="s">
        <v>2262</v>
      </c>
      <c r="O122" s="24" t="s">
        <v>1572</v>
      </c>
      <c r="P122" s="25" t="s">
        <v>2271</v>
      </c>
      <c r="Q122" s="24"/>
      <c r="R122" s="40">
        <v>0.132</v>
      </c>
      <c r="S122" s="59"/>
    </row>
    <row r="123" spans="2:19" ht="36">
      <c r="B123" s="64">
        <v>117</v>
      </c>
      <c r="C123" s="16" t="s">
        <v>1463</v>
      </c>
      <c r="D123" s="17" t="s">
        <v>267</v>
      </c>
      <c r="E123" s="184" t="s">
        <v>3622</v>
      </c>
      <c r="F123" s="17" t="s">
        <v>3620</v>
      </c>
      <c r="G123" s="17" t="s">
        <v>3621</v>
      </c>
      <c r="H123" s="20" t="s">
        <v>3623</v>
      </c>
      <c r="I123" s="17">
        <v>1858</v>
      </c>
      <c r="J123" s="17"/>
      <c r="K123" s="17"/>
      <c r="L123" s="17" t="s">
        <v>2835</v>
      </c>
      <c r="M123" s="17">
        <v>74</v>
      </c>
      <c r="N123" s="17" t="s">
        <v>276</v>
      </c>
      <c r="O123" s="17" t="s">
        <v>271</v>
      </c>
      <c r="P123" s="20" t="s">
        <v>3624</v>
      </c>
      <c r="Q123" s="17" t="s">
        <v>3625</v>
      </c>
      <c r="R123" s="33">
        <v>0.138</v>
      </c>
      <c r="S123" s="193"/>
    </row>
    <row r="124" spans="2:19" ht="24">
      <c r="B124" s="64">
        <v>118</v>
      </c>
      <c r="C124" s="23" t="s">
        <v>1463</v>
      </c>
      <c r="D124" s="24" t="s">
        <v>267</v>
      </c>
      <c r="E124" s="186" t="s">
        <v>5</v>
      </c>
      <c r="F124" s="24" t="s">
        <v>3668</v>
      </c>
      <c r="G124" s="24"/>
      <c r="H124" s="25" t="s">
        <v>3669</v>
      </c>
      <c r="I124" s="24">
        <v>1861</v>
      </c>
      <c r="J124" s="24" t="s">
        <v>3672</v>
      </c>
      <c r="K124" s="24" t="s">
        <v>3151</v>
      </c>
      <c r="L124" s="24" t="s">
        <v>2820</v>
      </c>
      <c r="M124" s="24">
        <v>166</v>
      </c>
      <c r="N124" s="24" t="s">
        <v>3482</v>
      </c>
      <c r="O124" s="24" t="s">
        <v>271</v>
      </c>
      <c r="P124" s="25" t="s">
        <v>3671</v>
      </c>
      <c r="Q124" s="24" t="s">
        <v>3670</v>
      </c>
      <c r="R124" s="40">
        <v>0.18</v>
      </c>
      <c r="S124" s="59">
        <v>170401</v>
      </c>
    </row>
    <row r="125" spans="2:19" ht="12.75">
      <c r="B125" s="64">
        <v>119</v>
      </c>
      <c r="C125" s="18" t="s">
        <v>1463</v>
      </c>
      <c r="D125" s="19" t="s">
        <v>267</v>
      </c>
      <c r="E125" s="185" t="s">
        <v>637</v>
      </c>
      <c r="F125" s="19" t="s">
        <v>919</v>
      </c>
      <c r="G125" s="19"/>
      <c r="H125" s="22" t="s">
        <v>918</v>
      </c>
      <c r="I125" s="19">
        <v>1866</v>
      </c>
      <c r="J125" s="19"/>
      <c r="K125" s="19"/>
      <c r="L125" s="17" t="s">
        <v>2820</v>
      </c>
      <c r="M125" s="19">
        <v>10</v>
      </c>
      <c r="N125" s="19" t="s">
        <v>920</v>
      </c>
      <c r="O125" s="19" t="s">
        <v>271</v>
      </c>
      <c r="P125" s="22"/>
      <c r="Q125" s="19"/>
      <c r="R125" s="32">
        <v>0.065</v>
      </c>
      <c r="S125" s="194"/>
    </row>
    <row r="126" spans="2:19" ht="48">
      <c r="B126" s="64">
        <v>120</v>
      </c>
      <c r="C126" s="16" t="s">
        <v>1463</v>
      </c>
      <c r="D126" s="17" t="s">
        <v>267</v>
      </c>
      <c r="E126" s="184" t="s">
        <v>2210</v>
      </c>
      <c r="F126" s="17" t="s">
        <v>991</v>
      </c>
      <c r="G126" s="17"/>
      <c r="H126" s="20" t="s">
        <v>148</v>
      </c>
      <c r="I126" s="17">
        <v>1869</v>
      </c>
      <c r="J126" s="17"/>
      <c r="K126" s="17"/>
      <c r="L126" s="17" t="s">
        <v>2820</v>
      </c>
      <c r="M126" s="17">
        <v>340</v>
      </c>
      <c r="N126" s="17" t="s">
        <v>1437</v>
      </c>
      <c r="O126" s="17" t="s">
        <v>271</v>
      </c>
      <c r="P126" s="20" t="s">
        <v>992</v>
      </c>
      <c r="Q126" s="17"/>
      <c r="R126" s="33">
        <v>0.395</v>
      </c>
      <c r="S126" s="193"/>
    </row>
    <row r="127" spans="2:19" ht="36">
      <c r="B127" s="64">
        <v>121</v>
      </c>
      <c r="C127" s="23" t="s">
        <v>1463</v>
      </c>
      <c r="D127" s="24" t="s">
        <v>267</v>
      </c>
      <c r="E127" s="186" t="s">
        <v>3445</v>
      </c>
      <c r="F127" s="24" t="s">
        <v>3446</v>
      </c>
      <c r="G127" s="24"/>
      <c r="H127" s="25" t="s">
        <v>3447</v>
      </c>
      <c r="I127" s="24">
        <v>1874</v>
      </c>
      <c r="J127" s="24"/>
      <c r="K127" s="24"/>
      <c r="L127" s="24" t="s">
        <v>2835</v>
      </c>
      <c r="M127" s="24">
        <v>16</v>
      </c>
      <c r="N127" s="24" t="s">
        <v>2702</v>
      </c>
      <c r="O127" s="24" t="s">
        <v>271</v>
      </c>
      <c r="P127" s="20" t="s">
        <v>3448</v>
      </c>
      <c r="Q127" s="56" t="s">
        <v>3470</v>
      </c>
      <c r="R127" s="58">
        <v>0.041</v>
      </c>
      <c r="S127" s="195"/>
    </row>
    <row r="128" spans="2:19" ht="12.75">
      <c r="B128" s="64">
        <v>122</v>
      </c>
      <c r="C128" s="16" t="s">
        <v>1463</v>
      </c>
      <c r="D128" s="17" t="s">
        <v>267</v>
      </c>
      <c r="E128" s="184" t="s">
        <v>1621</v>
      </c>
      <c r="F128" s="17" t="s">
        <v>90</v>
      </c>
      <c r="G128" s="17"/>
      <c r="H128" s="20" t="s">
        <v>1622</v>
      </c>
      <c r="I128" s="17">
        <v>1876</v>
      </c>
      <c r="J128" s="17"/>
      <c r="K128" s="17"/>
      <c r="L128" s="17" t="s">
        <v>2820</v>
      </c>
      <c r="M128" s="17">
        <v>228</v>
      </c>
      <c r="N128" s="17" t="s">
        <v>289</v>
      </c>
      <c r="O128" s="17" t="s">
        <v>271</v>
      </c>
      <c r="P128" s="20" t="s">
        <v>1624</v>
      </c>
      <c r="Q128" s="17"/>
      <c r="R128" s="33"/>
      <c r="S128" s="193"/>
    </row>
    <row r="129" spans="2:19" ht="72">
      <c r="B129" s="64">
        <v>123</v>
      </c>
      <c r="C129" s="16" t="s">
        <v>1463</v>
      </c>
      <c r="D129" s="17" t="s">
        <v>267</v>
      </c>
      <c r="E129" s="184" t="s">
        <v>2889</v>
      </c>
      <c r="F129" s="17" t="s">
        <v>2890</v>
      </c>
      <c r="G129" s="17"/>
      <c r="H129" s="20" t="s">
        <v>2891</v>
      </c>
      <c r="I129" s="17">
        <v>1881</v>
      </c>
      <c r="J129" s="17"/>
      <c r="K129" s="17"/>
      <c r="L129" s="17" t="s">
        <v>2820</v>
      </c>
      <c r="M129" s="17">
        <v>210</v>
      </c>
      <c r="N129" s="17" t="s">
        <v>2892</v>
      </c>
      <c r="O129" s="17" t="s">
        <v>271</v>
      </c>
      <c r="P129" s="20" t="s">
        <v>2893</v>
      </c>
      <c r="Q129" s="17"/>
      <c r="R129" s="33">
        <v>0.335</v>
      </c>
      <c r="S129" s="193"/>
    </row>
    <row r="130" spans="2:19" ht="48">
      <c r="B130" s="64">
        <v>124</v>
      </c>
      <c r="C130" s="23" t="s">
        <v>1463</v>
      </c>
      <c r="D130" s="24" t="s">
        <v>267</v>
      </c>
      <c r="E130" s="186" t="s">
        <v>3038</v>
      </c>
      <c r="F130" s="24" t="s">
        <v>90</v>
      </c>
      <c r="G130" s="24"/>
      <c r="H130" s="25" t="s">
        <v>3039</v>
      </c>
      <c r="I130" s="24">
        <v>1881</v>
      </c>
      <c r="J130" s="24"/>
      <c r="K130" s="24"/>
      <c r="L130" s="24" t="s">
        <v>2820</v>
      </c>
      <c r="M130" s="24">
        <v>473</v>
      </c>
      <c r="N130" s="24" t="s">
        <v>3034</v>
      </c>
      <c r="O130" s="24" t="s">
        <v>271</v>
      </c>
      <c r="P130" s="25" t="s">
        <v>3040</v>
      </c>
      <c r="Q130" s="24"/>
      <c r="R130" s="40">
        <v>0.26</v>
      </c>
      <c r="S130" s="59"/>
    </row>
    <row r="131" spans="2:19" ht="36">
      <c r="B131" s="64">
        <v>125</v>
      </c>
      <c r="C131" s="18" t="s">
        <v>1463</v>
      </c>
      <c r="D131" s="19" t="s">
        <v>267</v>
      </c>
      <c r="E131" s="185" t="s">
        <v>926</v>
      </c>
      <c r="F131" s="19" t="s">
        <v>927</v>
      </c>
      <c r="G131" s="19"/>
      <c r="H131" s="22" t="s">
        <v>148</v>
      </c>
      <c r="I131" s="19">
        <v>1882</v>
      </c>
      <c r="J131" s="19" t="s">
        <v>1970</v>
      </c>
      <c r="K131" s="19"/>
      <c r="L131" s="17" t="s">
        <v>2820</v>
      </c>
      <c r="M131" s="19">
        <v>142</v>
      </c>
      <c r="N131" s="19" t="s">
        <v>994</v>
      </c>
      <c r="O131" s="19" t="s">
        <v>271</v>
      </c>
      <c r="P131" s="22" t="s">
        <v>993</v>
      </c>
      <c r="Q131" s="19"/>
      <c r="R131" s="32">
        <v>0.406</v>
      </c>
      <c r="S131" s="194"/>
    </row>
    <row r="132" spans="2:19" ht="48">
      <c r="B132" s="64">
        <v>126</v>
      </c>
      <c r="C132" s="23" t="s">
        <v>1463</v>
      </c>
      <c r="D132" s="24" t="s">
        <v>267</v>
      </c>
      <c r="E132" s="186" t="s">
        <v>3230</v>
      </c>
      <c r="F132" s="24" t="s">
        <v>3231</v>
      </c>
      <c r="G132" s="24"/>
      <c r="H132" s="25" t="s">
        <v>3232</v>
      </c>
      <c r="I132" s="24">
        <v>1885</v>
      </c>
      <c r="J132" s="24"/>
      <c r="K132" s="24"/>
      <c r="L132" s="24" t="s">
        <v>2820</v>
      </c>
      <c r="M132" s="24">
        <v>450</v>
      </c>
      <c r="N132" s="24" t="s">
        <v>3169</v>
      </c>
      <c r="O132" s="24" t="s">
        <v>271</v>
      </c>
      <c r="P132" s="20" t="s">
        <v>3233</v>
      </c>
      <c r="Q132" s="56"/>
      <c r="R132" s="58">
        <v>1.72</v>
      </c>
      <c r="S132" s="195"/>
    </row>
    <row r="133" spans="2:19" ht="24">
      <c r="B133" s="64">
        <v>127</v>
      </c>
      <c r="C133" s="16" t="s">
        <v>1463</v>
      </c>
      <c r="D133" s="17" t="s">
        <v>267</v>
      </c>
      <c r="E133" s="184" t="s">
        <v>637</v>
      </c>
      <c r="F133" s="17" t="s">
        <v>1117</v>
      </c>
      <c r="G133" s="17"/>
      <c r="H133" s="20" t="s">
        <v>148</v>
      </c>
      <c r="I133" s="17">
        <v>1891</v>
      </c>
      <c r="J133" s="17" t="s">
        <v>1970</v>
      </c>
      <c r="K133" s="17"/>
      <c r="L133" s="17" t="s">
        <v>2820</v>
      </c>
      <c r="M133" s="17">
        <v>414</v>
      </c>
      <c r="N133" s="17" t="s">
        <v>149</v>
      </c>
      <c r="O133" s="17" t="s">
        <v>271</v>
      </c>
      <c r="P133" s="20" t="s">
        <v>150</v>
      </c>
      <c r="Q133" s="17"/>
      <c r="R133" s="33">
        <v>0.828</v>
      </c>
      <c r="S133" s="193"/>
    </row>
    <row r="134" spans="2:19" ht="36">
      <c r="B134" s="64">
        <v>128</v>
      </c>
      <c r="C134" s="16" t="s">
        <v>1463</v>
      </c>
      <c r="D134" s="17" t="s">
        <v>267</v>
      </c>
      <c r="E134" s="184" t="s">
        <v>637</v>
      </c>
      <c r="F134" s="17" t="s">
        <v>1117</v>
      </c>
      <c r="G134" s="17"/>
      <c r="H134" s="20" t="s">
        <v>148</v>
      </c>
      <c r="I134" s="17">
        <v>1891</v>
      </c>
      <c r="J134" s="17" t="s">
        <v>1970</v>
      </c>
      <c r="K134" s="17"/>
      <c r="L134" s="17" t="s">
        <v>2820</v>
      </c>
      <c r="M134" s="17">
        <v>414</v>
      </c>
      <c r="N134" s="17" t="s">
        <v>151</v>
      </c>
      <c r="O134" s="17" t="s">
        <v>152</v>
      </c>
      <c r="P134" s="20" t="s">
        <v>150</v>
      </c>
      <c r="Q134" s="17"/>
      <c r="R134" s="33"/>
      <c r="S134" s="193"/>
    </row>
    <row r="135" spans="2:19" ht="36">
      <c r="B135" s="64">
        <v>129</v>
      </c>
      <c r="C135" s="16" t="s">
        <v>1463</v>
      </c>
      <c r="D135" s="17" t="s">
        <v>267</v>
      </c>
      <c r="E135" s="184" t="s">
        <v>2711</v>
      </c>
      <c r="F135" s="17"/>
      <c r="G135" s="17"/>
      <c r="H135" s="20"/>
      <c r="I135" s="17">
        <v>1900</v>
      </c>
      <c r="J135" s="17" t="s">
        <v>1970</v>
      </c>
      <c r="K135" s="17"/>
      <c r="L135" s="17" t="s">
        <v>2820</v>
      </c>
      <c r="M135" s="17">
        <v>32</v>
      </c>
      <c r="N135" s="17" t="s">
        <v>289</v>
      </c>
      <c r="O135" s="17" t="s">
        <v>271</v>
      </c>
      <c r="P135" s="20" t="s">
        <v>2712</v>
      </c>
      <c r="Q135" s="17"/>
      <c r="R135" s="33"/>
      <c r="S135" s="193"/>
    </row>
    <row r="136" spans="2:19" ht="48">
      <c r="B136" s="64">
        <v>130</v>
      </c>
      <c r="C136" s="16" t="s">
        <v>1463</v>
      </c>
      <c r="D136" s="17" t="s">
        <v>267</v>
      </c>
      <c r="E136" s="184" t="s">
        <v>3755</v>
      </c>
      <c r="F136" s="17" t="s">
        <v>3758</v>
      </c>
      <c r="G136" s="17"/>
      <c r="H136" s="20" t="s">
        <v>3756</v>
      </c>
      <c r="I136" s="17">
        <v>1905</v>
      </c>
      <c r="J136" s="17"/>
      <c r="K136" s="17"/>
      <c r="L136" s="17" t="s">
        <v>2820</v>
      </c>
      <c r="M136" s="17">
        <v>340</v>
      </c>
      <c r="N136" s="17" t="s">
        <v>2724</v>
      </c>
      <c r="O136" s="17" t="s">
        <v>271</v>
      </c>
      <c r="P136" s="20" t="s">
        <v>3757</v>
      </c>
      <c r="Q136" s="17" t="s">
        <v>3761</v>
      </c>
      <c r="R136" s="33">
        <v>3</v>
      </c>
      <c r="S136" s="59">
        <v>170401</v>
      </c>
    </row>
    <row r="137" spans="2:19" ht="48">
      <c r="B137" s="64">
        <v>131</v>
      </c>
      <c r="C137" s="16" t="s">
        <v>1463</v>
      </c>
      <c r="D137" s="17" t="s">
        <v>267</v>
      </c>
      <c r="E137" s="184" t="s">
        <v>868</v>
      </c>
      <c r="F137" s="17" t="s">
        <v>869</v>
      </c>
      <c r="G137" s="17"/>
      <c r="H137" s="20" t="s">
        <v>870</v>
      </c>
      <c r="I137" s="17">
        <v>1910</v>
      </c>
      <c r="J137" s="17" t="s">
        <v>1970</v>
      </c>
      <c r="K137" s="17" t="s">
        <v>1434</v>
      </c>
      <c r="L137" s="17" t="s">
        <v>2820</v>
      </c>
      <c r="M137" s="17" t="s">
        <v>3598</v>
      </c>
      <c r="N137" s="17" t="s">
        <v>289</v>
      </c>
      <c r="O137" s="17" t="s">
        <v>271</v>
      </c>
      <c r="P137" s="20" t="s">
        <v>3599</v>
      </c>
      <c r="Q137" s="17" t="s">
        <v>3600</v>
      </c>
      <c r="R137" s="33">
        <v>0.585</v>
      </c>
      <c r="S137" s="193"/>
    </row>
    <row r="138" spans="2:19" ht="48">
      <c r="B138" s="64">
        <v>132</v>
      </c>
      <c r="C138" s="16" t="s">
        <v>1463</v>
      </c>
      <c r="D138" s="17" t="s">
        <v>267</v>
      </c>
      <c r="E138" s="184" t="s">
        <v>968</v>
      </c>
      <c r="F138" s="17" t="s">
        <v>969</v>
      </c>
      <c r="G138" s="17"/>
      <c r="H138" s="20" t="s">
        <v>970</v>
      </c>
      <c r="I138" s="17">
        <v>1910</v>
      </c>
      <c r="J138" s="17" t="s">
        <v>1970</v>
      </c>
      <c r="K138" s="17"/>
      <c r="L138" s="17" t="s">
        <v>2820</v>
      </c>
      <c r="M138" s="17">
        <v>23</v>
      </c>
      <c r="N138" s="17" t="s">
        <v>289</v>
      </c>
      <c r="O138" s="17" t="s">
        <v>1572</v>
      </c>
      <c r="P138" s="20" t="s">
        <v>988</v>
      </c>
      <c r="Q138" s="17"/>
      <c r="R138" s="33">
        <v>0.193</v>
      </c>
      <c r="S138" s="193"/>
    </row>
    <row r="139" spans="2:19" ht="48">
      <c r="B139" s="64">
        <v>133</v>
      </c>
      <c r="C139" s="23" t="s">
        <v>1463</v>
      </c>
      <c r="D139" s="24" t="s">
        <v>267</v>
      </c>
      <c r="E139" s="186" t="s">
        <v>3194</v>
      </c>
      <c r="F139" s="24"/>
      <c r="G139" s="24"/>
      <c r="H139" s="25" t="s">
        <v>3195</v>
      </c>
      <c r="I139" s="24">
        <v>1910</v>
      </c>
      <c r="J139" s="24" t="s">
        <v>1970</v>
      </c>
      <c r="K139" s="24"/>
      <c r="L139" s="24" t="s">
        <v>2820</v>
      </c>
      <c r="M139" s="24">
        <v>8</v>
      </c>
      <c r="N139" s="24" t="s">
        <v>2721</v>
      </c>
      <c r="O139" s="24" t="s">
        <v>271</v>
      </c>
      <c r="P139" s="25" t="s">
        <v>3196</v>
      </c>
      <c r="Q139" s="56"/>
      <c r="R139" s="58">
        <v>0.028</v>
      </c>
      <c r="S139" s="195"/>
    </row>
    <row r="140" spans="2:19" ht="36">
      <c r="B140" s="64">
        <v>134</v>
      </c>
      <c r="C140" s="16" t="s">
        <v>1463</v>
      </c>
      <c r="D140" s="17" t="s">
        <v>267</v>
      </c>
      <c r="E140" s="184" t="s">
        <v>933</v>
      </c>
      <c r="F140" s="17" t="s">
        <v>934</v>
      </c>
      <c r="G140" s="17"/>
      <c r="H140" s="20" t="s">
        <v>935</v>
      </c>
      <c r="I140" s="17">
        <v>1914</v>
      </c>
      <c r="J140" s="17"/>
      <c r="K140" s="17"/>
      <c r="L140" s="17" t="s">
        <v>2820</v>
      </c>
      <c r="M140" s="17">
        <v>400</v>
      </c>
      <c r="N140" s="17" t="s">
        <v>289</v>
      </c>
      <c r="O140" s="17" t="s">
        <v>271</v>
      </c>
      <c r="P140" s="20" t="s">
        <v>990</v>
      </c>
      <c r="Q140" s="17"/>
      <c r="R140" s="33">
        <v>0.467</v>
      </c>
      <c r="S140" s="193"/>
    </row>
    <row r="141" spans="2:19" ht="12.75">
      <c r="B141" s="64">
        <v>135</v>
      </c>
      <c r="C141" s="23" t="s">
        <v>1463</v>
      </c>
      <c r="D141" s="24" t="s">
        <v>267</v>
      </c>
      <c r="E141" s="186" t="s">
        <v>3184</v>
      </c>
      <c r="F141" s="24" t="s">
        <v>3185</v>
      </c>
      <c r="G141" s="24"/>
      <c r="H141" s="25" t="s">
        <v>3186</v>
      </c>
      <c r="I141" s="24">
        <v>1920</v>
      </c>
      <c r="J141" s="24" t="s">
        <v>1970</v>
      </c>
      <c r="K141" s="24"/>
      <c r="L141" s="24" t="s">
        <v>2820</v>
      </c>
      <c r="M141" s="24">
        <v>61</v>
      </c>
      <c r="N141" s="24" t="s">
        <v>3034</v>
      </c>
      <c r="O141" s="24" t="s">
        <v>271</v>
      </c>
      <c r="P141" s="25" t="s">
        <v>3187</v>
      </c>
      <c r="Q141" s="56"/>
      <c r="R141" s="58">
        <v>0.037</v>
      </c>
      <c r="S141" s="195"/>
    </row>
    <row r="142" spans="2:19" ht="24">
      <c r="B142" s="64">
        <v>136</v>
      </c>
      <c r="C142" s="23" t="s">
        <v>1463</v>
      </c>
      <c r="D142" s="24" t="s">
        <v>267</v>
      </c>
      <c r="E142" s="186" t="s">
        <v>661</v>
      </c>
      <c r="F142" s="24"/>
      <c r="G142" s="24"/>
      <c r="H142" s="25" t="s">
        <v>3033</v>
      </c>
      <c r="I142" s="24">
        <v>1920</v>
      </c>
      <c r="J142" s="24" t="s">
        <v>1970</v>
      </c>
      <c r="K142" s="24"/>
      <c r="L142" s="24" t="s">
        <v>2820</v>
      </c>
      <c r="M142" s="24">
        <v>151</v>
      </c>
      <c r="N142" s="24" t="s">
        <v>3034</v>
      </c>
      <c r="O142" s="24" t="s">
        <v>271</v>
      </c>
      <c r="P142" s="25" t="s">
        <v>3035</v>
      </c>
      <c r="Q142" s="24"/>
      <c r="R142" s="40">
        <v>0.105</v>
      </c>
      <c r="S142" s="59"/>
    </row>
    <row r="143" spans="2:19" ht="24">
      <c r="B143" s="64">
        <v>137</v>
      </c>
      <c r="C143" s="23" t="s">
        <v>1463</v>
      </c>
      <c r="D143" s="24" t="s">
        <v>267</v>
      </c>
      <c r="E143" s="186" t="s">
        <v>3610</v>
      </c>
      <c r="F143" s="24"/>
      <c r="G143" s="24"/>
      <c r="H143" s="25" t="s">
        <v>148</v>
      </c>
      <c r="I143" s="24">
        <v>1920</v>
      </c>
      <c r="J143" s="24" t="s">
        <v>1970</v>
      </c>
      <c r="K143" s="24"/>
      <c r="L143" s="24" t="s">
        <v>2820</v>
      </c>
      <c r="M143" s="24">
        <v>31</v>
      </c>
      <c r="N143" s="24" t="s">
        <v>3034</v>
      </c>
      <c r="O143" s="24" t="s">
        <v>271</v>
      </c>
      <c r="P143" s="25" t="s">
        <v>3166</v>
      </c>
      <c r="Q143" s="56"/>
      <c r="R143" s="58">
        <v>0.036</v>
      </c>
      <c r="S143" s="195"/>
    </row>
    <row r="144" spans="2:19" ht="48">
      <c r="B144" s="64">
        <v>138</v>
      </c>
      <c r="C144" s="18" t="s">
        <v>1463</v>
      </c>
      <c r="D144" s="19" t="s">
        <v>267</v>
      </c>
      <c r="E144" s="185" t="s">
        <v>661</v>
      </c>
      <c r="F144" s="19"/>
      <c r="G144" s="19"/>
      <c r="H144" s="22" t="s">
        <v>662</v>
      </c>
      <c r="I144" s="19">
        <v>1925</v>
      </c>
      <c r="J144" s="19" t="s">
        <v>1970</v>
      </c>
      <c r="K144" s="19" t="s">
        <v>611</v>
      </c>
      <c r="L144" s="24" t="s">
        <v>2820</v>
      </c>
      <c r="M144" s="19">
        <v>174</v>
      </c>
      <c r="N144" s="19" t="s">
        <v>663</v>
      </c>
      <c r="O144" s="19" t="s">
        <v>1572</v>
      </c>
      <c r="P144" s="22" t="s">
        <v>1720</v>
      </c>
      <c r="Q144" s="19"/>
      <c r="R144" s="32"/>
      <c r="S144" s="194"/>
    </row>
    <row r="145" spans="2:19" ht="12.75">
      <c r="B145" s="64">
        <v>139</v>
      </c>
      <c r="C145" s="16" t="s">
        <v>1463</v>
      </c>
      <c r="D145" s="17" t="s">
        <v>267</v>
      </c>
      <c r="E145" s="184" t="s">
        <v>3403</v>
      </c>
      <c r="F145" s="17" t="s">
        <v>3404</v>
      </c>
      <c r="G145" s="17"/>
      <c r="H145" s="20" t="s">
        <v>3427</v>
      </c>
      <c r="I145" s="17">
        <v>1929</v>
      </c>
      <c r="J145" s="17"/>
      <c r="K145" s="17"/>
      <c r="L145" s="17" t="s">
        <v>2820</v>
      </c>
      <c r="M145" s="17">
        <v>31</v>
      </c>
      <c r="N145" s="17" t="s">
        <v>2721</v>
      </c>
      <c r="O145" s="17"/>
      <c r="P145" s="20" t="s">
        <v>3405</v>
      </c>
      <c r="Q145" s="17" t="s">
        <v>3463</v>
      </c>
      <c r="R145" s="33">
        <v>0.043</v>
      </c>
      <c r="S145" s="193"/>
    </row>
    <row r="146" spans="2:19" ht="24">
      <c r="B146" s="64">
        <v>140</v>
      </c>
      <c r="C146" s="16" t="s">
        <v>1463</v>
      </c>
      <c r="D146" s="17" t="s">
        <v>267</v>
      </c>
      <c r="E146" s="184" t="s">
        <v>1464</v>
      </c>
      <c r="F146" s="17" t="s">
        <v>93</v>
      </c>
      <c r="G146" s="17"/>
      <c r="H146" s="20" t="s">
        <v>1465</v>
      </c>
      <c r="I146" s="17">
        <v>1930</v>
      </c>
      <c r="J146" s="17"/>
      <c r="K146" s="17"/>
      <c r="L146" s="17" t="s">
        <v>2820</v>
      </c>
      <c r="M146" s="17">
        <v>256</v>
      </c>
      <c r="N146" s="17" t="s">
        <v>1466</v>
      </c>
      <c r="O146" s="17" t="s">
        <v>271</v>
      </c>
      <c r="P146" s="20" t="s">
        <v>1467</v>
      </c>
      <c r="Q146" s="17"/>
      <c r="R146" s="33">
        <v>0.503</v>
      </c>
      <c r="S146" s="193"/>
    </row>
    <row r="147" spans="2:19" ht="36">
      <c r="B147" s="64">
        <v>141</v>
      </c>
      <c r="C147" s="18" t="s">
        <v>1463</v>
      </c>
      <c r="D147" s="19" t="s">
        <v>267</v>
      </c>
      <c r="E147" s="185" t="s">
        <v>223</v>
      </c>
      <c r="F147" s="19" t="s">
        <v>220</v>
      </c>
      <c r="G147" s="19"/>
      <c r="H147" s="22" t="s">
        <v>873</v>
      </c>
      <c r="I147" s="19">
        <v>1930</v>
      </c>
      <c r="J147" s="19"/>
      <c r="K147" s="19"/>
      <c r="L147" s="19" t="s">
        <v>2820</v>
      </c>
      <c r="M147" s="19">
        <v>44</v>
      </c>
      <c r="N147" s="19" t="s">
        <v>289</v>
      </c>
      <c r="O147" s="19" t="s">
        <v>271</v>
      </c>
      <c r="P147" s="22" t="s">
        <v>227</v>
      </c>
      <c r="Q147" s="19"/>
      <c r="R147" s="32">
        <v>0.315</v>
      </c>
      <c r="S147" s="194"/>
    </row>
    <row r="148" spans="2:19" ht="24">
      <c r="B148" s="64">
        <v>142</v>
      </c>
      <c r="C148" s="16" t="s">
        <v>1463</v>
      </c>
      <c r="D148" s="17" t="s">
        <v>267</v>
      </c>
      <c r="E148" s="184" t="s">
        <v>1007</v>
      </c>
      <c r="F148" s="17" t="s">
        <v>1127</v>
      </c>
      <c r="G148" s="17"/>
      <c r="H148" s="20" t="s">
        <v>3387</v>
      </c>
      <c r="I148" s="17">
        <v>1931</v>
      </c>
      <c r="J148" s="17"/>
      <c r="K148" s="17"/>
      <c r="L148" s="17" t="s">
        <v>2820</v>
      </c>
      <c r="M148" s="17">
        <v>86</v>
      </c>
      <c r="N148" s="17" t="s">
        <v>2721</v>
      </c>
      <c r="O148" s="17" t="s">
        <v>271</v>
      </c>
      <c r="P148" s="20" t="s">
        <v>3389</v>
      </c>
      <c r="Q148" s="17" t="s">
        <v>3457</v>
      </c>
      <c r="R148" s="33">
        <v>0.165</v>
      </c>
      <c r="S148" s="193"/>
    </row>
    <row r="149" spans="2:19" ht="12.75">
      <c r="B149" s="64">
        <v>143</v>
      </c>
      <c r="C149" s="16" t="s">
        <v>1463</v>
      </c>
      <c r="D149" s="17" t="s">
        <v>267</v>
      </c>
      <c r="E149" s="184" t="s">
        <v>3403</v>
      </c>
      <c r="F149" s="17" t="s">
        <v>3404</v>
      </c>
      <c r="G149" s="17"/>
      <c r="H149" s="20" t="s">
        <v>3427</v>
      </c>
      <c r="I149" s="17">
        <v>1931</v>
      </c>
      <c r="J149" s="17"/>
      <c r="K149" s="17"/>
      <c r="L149" s="17" t="s">
        <v>2820</v>
      </c>
      <c r="M149" s="17">
        <v>31</v>
      </c>
      <c r="N149" s="17" t="s">
        <v>2721</v>
      </c>
      <c r="O149" s="17"/>
      <c r="P149" s="20" t="s">
        <v>3405</v>
      </c>
      <c r="Q149" s="17" t="s">
        <v>3463</v>
      </c>
      <c r="R149" s="33">
        <v>0.043</v>
      </c>
      <c r="S149" s="193"/>
    </row>
    <row r="150" spans="2:19" ht="36">
      <c r="B150" s="64">
        <v>144</v>
      </c>
      <c r="C150" s="18" t="s">
        <v>1463</v>
      </c>
      <c r="D150" s="19" t="s">
        <v>267</v>
      </c>
      <c r="E150" s="185" t="s">
        <v>224</v>
      </c>
      <c r="F150" s="19" t="s">
        <v>220</v>
      </c>
      <c r="G150" s="19"/>
      <c r="H150" s="22" t="s">
        <v>873</v>
      </c>
      <c r="I150" s="19">
        <v>1933</v>
      </c>
      <c r="J150" s="19"/>
      <c r="K150" s="19"/>
      <c r="L150" s="19" t="s">
        <v>2820</v>
      </c>
      <c r="M150" s="19">
        <v>71</v>
      </c>
      <c r="N150" s="19" t="s">
        <v>289</v>
      </c>
      <c r="O150" s="19" t="s">
        <v>271</v>
      </c>
      <c r="P150" s="22" t="s">
        <v>227</v>
      </c>
      <c r="Q150" s="19"/>
      <c r="R150" s="32">
        <v>0.214</v>
      </c>
      <c r="S150" s="194"/>
    </row>
    <row r="151" spans="2:19" ht="36">
      <c r="B151" s="64">
        <v>145</v>
      </c>
      <c r="C151" s="18" t="s">
        <v>1463</v>
      </c>
      <c r="D151" s="19" t="s">
        <v>267</v>
      </c>
      <c r="E151" s="185" t="s">
        <v>3148</v>
      </c>
      <c r="F151" s="19" t="s">
        <v>220</v>
      </c>
      <c r="G151" s="19"/>
      <c r="H151" s="22" t="s">
        <v>873</v>
      </c>
      <c r="I151" s="19">
        <v>1936</v>
      </c>
      <c r="J151" s="19"/>
      <c r="K151" s="19"/>
      <c r="L151" s="19" t="s">
        <v>2820</v>
      </c>
      <c r="M151" s="19" t="s">
        <v>222</v>
      </c>
      <c r="N151" s="19" t="s">
        <v>1437</v>
      </c>
      <c r="O151" s="19" t="s">
        <v>271</v>
      </c>
      <c r="P151" s="22" t="s">
        <v>227</v>
      </c>
      <c r="Q151" s="19"/>
      <c r="R151" s="32">
        <v>0.038</v>
      </c>
      <c r="S151" s="194"/>
    </row>
    <row r="152" spans="2:19" ht="48">
      <c r="B152" s="64">
        <v>146</v>
      </c>
      <c r="C152" s="16" t="s">
        <v>1463</v>
      </c>
      <c r="D152" s="17" t="s">
        <v>267</v>
      </c>
      <c r="E152" s="184" t="s">
        <v>3383</v>
      </c>
      <c r="F152" s="17"/>
      <c r="G152" s="17"/>
      <c r="H152" s="20" t="s">
        <v>3384</v>
      </c>
      <c r="I152" s="17">
        <v>1937</v>
      </c>
      <c r="J152" s="17"/>
      <c r="K152" s="17"/>
      <c r="L152" s="17" t="s">
        <v>2820</v>
      </c>
      <c r="M152" s="17">
        <v>62</v>
      </c>
      <c r="N152" s="17" t="s">
        <v>2721</v>
      </c>
      <c r="O152" s="17" t="s">
        <v>271</v>
      </c>
      <c r="P152" s="20" t="s">
        <v>3385</v>
      </c>
      <c r="Q152" s="17" t="s">
        <v>3460</v>
      </c>
      <c r="R152" s="33">
        <v>0.096</v>
      </c>
      <c r="S152" s="193"/>
    </row>
    <row r="153" spans="2:19" ht="36">
      <c r="B153" s="64">
        <v>147</v>
      </c>
      <c r="C153" s="23" t="s">
        <v>1463</v>
      </c>
      <c r="D153" s="24" t="s">
        <v>267</v>
      </c>
      <c r="E153" s="186" t="s">
        <v>2299</v>
      </c>
      <c r="F153" s="24" t="s">
        <v>2300</v>
      </c>
      <c r="G153" s="24"/>
      <c r="H153" s="25" t="s">
        <v>2301</v>
      </c>
      <c r="I153" s="24">
        <v>1938</v>
      </c>
      <c r="J153" s="24" t="s">
        <v>1970</v>
      </c>
      <c r="K153" s="24"/>
      <c r="L153" s="24" t="s">
        <v>2820</v>
      </c>
      <c r="M153" s="24" t="s">
        <v>2302</v>
      </c>
      <c r="N153" s="24" t="s">
        <v>2303</v>
      </c>
      <c r="O153" s="24" t="s">
        <v>1572</v>
      </c>
      <c r="P153" s="25" t="s">
        <v>2304</v>
      </c>
      <c r="Q153" s="24"/>
      <c r="R153" s="40">
        <v>0.2</v>
      </c>
      <c r="S153" s="59"/>
    </row>
    <row r="154" spans="2:19" ht="36">
      <c r="B154" s="64">
        <v>148</v>
      </c>
      <c r="C154" s="18" t="s">
        <v>1463</v>
      </c>
      <c r="D154" s="19" t="s">
        <v>267</v>
      </c>
      <c r="E154" s="185" t="s">
        <v>225</v>
      </c>
      <c r="F154" s="19" t="s">
        <v>220</v>
      </c>
      <c r="G154" s="19"/>
      <c r="H154" s="22" t="s">
        <v>873</v>
      </c>
      <c r="I154" s="19">
        <v>1938</v>
      </c>
      <c r="J154" s="19"/>
      <c r="K154" s="19"/>
      <c r="L154" s="19" t="s">
        <v>2820</v>
      </c>
      <c r="M154" s="19" t="s">
        <v>211</v>
      </c>
      <c r="N154" s="19" t="s">
        <v>289</v>
      </c>
      <c r="O154" s="19" t="s">
        <v>271</v>
      </c>
      <c r="P154" s="22" t="s">
        <v>227</v>
      </c>
      <c r="Q154" s="19"/>
      <c r="R154" s="32">
        <v>0.277</v>
      </c>
      <c r="S154" s="194"/>
    </row>
    <row r="155" spans="2:19" ht="24">
      <c r="B155" s="64">
        <v>149</v>
      </c>
      <c r="C155" s="16" t="s">
        <v>1463</v>
      </c>
      <c r="D155" s="17" t="s">
        <v>267</v>
      </c>
      <c r="E155" s="184" t="s">
        <v>3428</v>
      </c>
      <c r="F155" s="17" t="s">
        <v>92</v>
      </c>
      <c r="G155" s="17"/>
      <c r="H155" s="20" t="s">
        <v>3039</v>
      </c>
      <c r="I155" s="17">
        <v>1939</v>
      </c>
      <c r="J155" s="17" t="s">
        <v>1970</v>
      </c>
      <c r="K155" s="17" t="s">
        <v>3431</v>
      </c>
      <c r="L155" s="17" t="s">
        <v>2820</v>
      </c>
      <c r="M155" s="17">
        <v>133</v>
      </c>
      <c r="N155" s="17" t="s">
        <v>2721</v>
      </c>
      <c r="O155" s="17" t="s">
        <v>271</v>
      </c>
      <c r="P155" s="20" t="s">
        <v>3430</v>
      </c>
      <c r="Q155" s="17" t="s">
        <v>3464</v>
      </c>
      <c r="R155" s="33">
        <v>0.14</v>
      </c>
      <c r="S155" s="193"/>
    </row>
    <row r="156" spans="2:19" ht="24">
      <c r="B156" s="64">
        <v>150</v>
      </c>
      <c r="C156" s="16" t="s">
        <v>1463</v>
      </c>
      <c r="D156" s="17" t="s">
        <v>267</v>
      </c>
      <c r="E156" s="184" t="s">
        <v>1007</v>
      </c>
      <c r="F156" s="17" t="s">
        <v>1127</v>
      </c>
      <c r="G156" s="17"/>
      <c r="H156" s="20" t="s">
        <v>3387</v>
      </c>
      <c r="I156" s="17">
        <v>1940</v>
      </c>
      <c r="J156" s="17"/>
      <c r="K156" s="17" t="s">
        <v>3388</v>
      </c>
      <c r="L156" s="17" t="s">
        <v>2820</v>
      </c>
      <c r="M156" s="17">
        <v>86</v>
      </c>
      <c r="N156" s="17" t="s">
        <v>2721</v>
      </c>
      <c r="O156" s="17" t="s">
        <v>271</v>
      </c>
      <c r="P156" s="20" t="s">
        <v>3389</v>
      </c>
      <c r="Q156" s="17" t="s">
        <v>3457</v>
      </c>
      <c r="R156" s="33">
        <v>0.156</v>
      </c>
      <c r="S156" s="193"/>
    </row>
    <row r="157" spans="2:19" ht="36">
      <c r="B157" s="64">
        <v>151</v>
      </c>
      <c r="C157" s="23" t="s">
        <v>1463</v>
      </c>
      <c r="D157" s="24" t="s">
        <v>267</v>
      </c>
      <c r="E157" s="186" t="s">
        <v>3031</v>
      </c>
      <c r="F157" s="24" t="s">
        <v>3030</v>
      </c>
      <c r="G157" s="24"/>
      <c r="H157" s="25" t="s">
        <v>3029</v>
      </c>
      <c r="I157" s="24">
        <v>1947</v>
      </c>
      <c r="J157" s="24" t="s">
        <v>1970</v>
      </c>
      <c r="K157" s="24"/>
      <c r="L157" s="24" t="s">
        <v>2820</v>
      </c>
      <c r="M157" s="24">
        <v>48</v>
      </c>
      <c r="N157" s="24" t="s">
        <v>2721</v>
      </c>
      <c r="O157" s="24" t="s">
        <v>271</v>
      </c>
      <c r="P157" s="25" t="s">
        <v>3032</v>
      </c>
      <c r="Q157" s="24"/>
      <c r="R157" s="40">
        <v>0.027</v>
      </c>
      <c r="S157" s="59"/>
    </row>
    <row r="158" spans="2:19" ht="24">
      <c r="B158" s="64">
        <v>152</v>
      </c>
      <c r="C158" s="16" t="s">
        <v>1463</v>
      </c>
      <c r="D158" s="17" t="s">
        <v>267</v>
      </c>
      <c r="E158" s="184" t="s">
        <v>3428</v>
      </c>
      <c r="F158" s="17" t="s">
        <v>92</v>
      </c>
      <c r="G158" s="17"/>
      <c r="H158" s="20" t="s">
        <v>3039</v>
      </c>
      <c r="I158" s="17">
        <v>1949</v>
      </c>
      <c r="J158" s="17" t="s">
        <v>1970</v>
      </c>
      <c r="K158" s="17" t="s">
        <v>3429</v>
      </c>
      <c r="L158" s="17" t="s">
        <v>2820</v>
      </c>
      <c r="M158" s="17">
        <v>132</v>
      </c>
      <c r="N158" s="17" t="s">
        <v>2721</v>
      </c>
      <c r="O158" s="17" t="s">
        <v>271</v>
      </c>
      <c r="P158" s="20" t="s">
        <v>3430</v>
      </c>
      <c r="Q158" s="17" t="s">
        <v>3465</v>
      </c>
      <c r="R158" s="33">
        <v>0.13</v>
      </c>
      <c r="S158" s="193"/>
    </row>
    <row r="159" spans="2:19" ht="60">
      <c r="B159" s="64">
        <v>153</v>
      </c>
      <c r="C159" s="18" t="s">
        <v>1463</v>
      </c>
      <c r="D159" s="19" t="s">
        <v>267</v>
      </c>
      <c r="E159" s="185" t="s">
        <v>3357</v>
      </c>
      <c r="F159" s="19"/>
      <c r="G159" s="19"/>
      <c r="H159" s="22" t="s">
        <v>1611</v>
      </c>
      <c r="I159" s="19">
        <v>1950</v>
      </c>
      <c r="J159" s="19" t="s">
        <v>1970</v>
      </c>
      <c r="K159" s="19"/>
      <c r="L159" s="19" t="s">
        <v>2820</v>
      </c>
      <c r="M159" s="19" t="s">
        <v>1610</v>
      </c>
      <c r="N159" s="19" t="s">
        <v>289</v>
      </c>
      <c r="O159" s="19" t="s">
        <v>1572</v>
      </c>
      <c r="P159" s="22" t="s">
        <v>1612</v>
      </c>
      <c r="Q159" s="19"/>
      <c r="R159" s="32">
        <v>0.05</v>
      </c>
      <c r="S159" s="194"/>
    </row>
    <row r="160" spans="2:19" ht="36">
      <c r="B160" s="64">
        <v>154</v>
      </c>
      <c r="C160" s="18" t="s">
        <v>1463</v>
      </c>
      <c r="D160" s="19" t="s">
        <v>267</v>
      </c>
      <c r="E160" s="185" t="s">
        <v>966</v>
      </c>
      <c r="F160" s="19" t="s">
        <v>1120</v>
      </c>
      <c r="G160" s="19"/>
      <c r="H160" s="22" t="s">
        <v>967</v>
      </c>
      <c r="I160" s="19">
        <v>1955</v>
      </c>
      <c r="J160" s="19" t="s">
        <v>1970</v>
      </c>
      <c r="K160" s="19"/>
      <c r="L160" s="19"/>
      <c r="M160" s="19" t="s">
        <v>709</v>
      </c>
      <c r="N160" s="19" t="s">
        <v>1437</v>
      </c>
      <c r="O160" s="19" t="s">
        <v>1572</v>
      </c>
      <c r="P160" s="22" t="s">
        <v>987</v>
      </c>
      <c r="Q160" s="19"/>
      <c r="R160" s="32">
        <v>0.05</v>
      </c>
      <c r="S160" s="194"/>
    </row>
    <row r="161" spans="2:19" ht="24">
      <c r="B161" s="64">
        <v>155</v>
      </c>
      <c r="C161" s="23" t="s">
        <v>1463</v>
      </c>
      <c r="D161" s="24" t="s">
        <v>267</v>
      </c>
      <c r="E161" s="186" t="s">
        <v>1007</v>
      </c>
      <c r="F161" s="24" t="s">
        <v>1127</v>
      </c>
      <c r="G161" s="24"/>
      <c r="H161" s="25" t="s">
        <v>28</v>
      </c>
      <c r="I161" s="24">
        <v>1957</v>
      </c>
      <c r="J161" s="24"/>
      <c r="K161" s="57">
        <v>26000</v>
      </c>
      <c r="L161" s="57" t="s">
        <v>2820</v>
      </c>
      <c r="M161" s="24" t="s">
        <v>2506</v>
      </c>
      <c r="N161" s="24" t="s">
        <v>289</v>
      </c>
      <c r="O161" s="24" t="s">
        <v>271</v>
      </c>
      <c r="P161" s="20" t="s">
        <v>2507</v>
      </c>
      <c r="Q161" s="24"/>
      <c r="R161" s="40">
        <v>0.125</v>
      </c>
      <c r="S161" s="59"/>
    </row>
    <row r="162" spans="2:19" ht="216">
      <c r="B162" s="64">
        <v>156</v>
      </c>
      <c r="C162" s="16" t="s">
        <v>1463</v>
      </c>
      <c r="D162" s="17" t="s">
        <v>267</v>
      </c>
      <c r="E162" s="184" t="s">
        <v>771</v>
      </c>
      <c r="F162" s="17" t="s">
        <v>1120</v>
      </c>
      <c r="G162" s="17"/>
      <c r="H162" s="20" t="s">
        <v>1817</v>
      </c>
      <c r="I162" s="17">
        <v>1957</v>
      </c>
      <c r="J162" s="17"/>
      <c r="K162" s="17"/>
      <c r="L162" s="17" t="s">
        <v>2820</v>
      </c>
      <c r="M162" s="17" t="s">
        <v>772</v>
      </c>
      <c r="N162" s="17" t="s">
        <v>773</v>
      </c>
      <c r="O162" s="17" t="s">
        <v>774</v>
      </c>
      <c r="P162" s="20" t="s">
        <v>775</v>
      </c>
      <c r="Q162" s="17"/>
      <c r="R162" s="33">
        <v>0.338</v>
      </c>
      <c r="S162" s="193"/>
    </row>
    <row r="163" spans="2:19" ht="48">
      <c r="B163" s="64">
        <v>157</v>
      </c>
      <c r="C163" s="16" t="s">
        <v>1463</v>
      </c>
      <c r="D163" s="17" t="s">
        <v>267</v>
      </c>
      <c r="E163" s="184" t="s">
        <v>3589</v>
      </c>
      <c r="F163" s="17" t="s">
        <v>1120</v>
      </c>
      <c r="G163" s="17"/>
      <c r="H163" s="20" t="s">
        <v>3590</v>
      </c>
      <c r="I163" s="17">
        <v>1957</v>
      </c>
      <c r="J163" s="17"/>
      <c r="K163" s="17"/>
      <c r="L163" s="17" t="s">
        <v>2820</v>
      </c>
      <c r="M163" s="17">
        <v>246</v>
      </c>
      <c r="N163" s="17" t="s">
        <v>276</v>
      </c>
      <c r="O163" s="17" t="s">
        <v>1572</v>
      </c>
      <c r="P163" s="20" t="s">
        <v>3591</v>
      </c>
      <c r="Q163" s="17" t="s">
        <v>3592</v>
      </c>
      <c r="R163" s="33">
        <v>0.632</v>
      </c>
      <c r="S163" s="193"/>
    </row>
    <row r="164" spans="2:19" ht="36">
      <c r="B164" s="64">
        <v>158</v>
      </c>
      <c r="C164" s="16" t="s">
        <v>1463</v>
      </c>
      <c r="D164" s="17" t="s">
        <v>267</v>
      </c>
      <c r="E164" s="184" t="s">
        <v>1042</v>
      </c>
      <c r="F164" s="17" t="s">
        <v>1123</v>
      </c>
      <c r="G164" s="17"/>
      <c r="H164" s="20" t="s">
        <v>1622</v>
      </c>
      <c r="I164" s="17">
        <v>1959</v>
      </c>
      <c r="J164" s="17"/>
      <c r="K164" s="17"/>
      <c r="L164" s="17" t="s">
        <v>2820</v>
      </c>
      <c r="M164" s="17">
        <v>157</v>
      </c>
      <c r="N164" s="17" t="s">
        <v>289</v>
      </c>
      <c r="O164" s="17" t="s">
        <v>271</v>
      </c>
      <c r="P164" s="20" t="s">
        <v>1044</v>
      </c>
      <c r="Q164" s="17"/>
      <c r="R164" s="33">
        <v>0.231</v>
      </c>
      <c r="S164" s="193"/>
    </row>
    <row r="165" spans="2:19" ht="48">
      <c r="B165" s="64">
        <v>159</v>
      </c>
      <c r="C165" s="18" t="s">
        <v>1463</v>
      </c>
      <c r="D165" s="19" t="s">
        <v>3005</v>
      </c>
      <c r="E165" s="185" t="s">
        <v>3004</v>
      </c>
      <c r="F165" s="19" t="s">
        <v>3003</v>
      </c>
      <c r="G165" s="19"/>
      <c r="H165" s="22" t="s">
        <v>3002</v>
      </c>
      <c r="I165" s="19">
        <v>1960</v>
      </c>
      <c r="J165" s="19" t="s">
        <v>1970</v>
      </c>
      <c r="K165" s="19"/>
      <c r="L165" s="19" t="s">
        <v>2820</v>
      </c>
      <c r="M165" s="19">
        <v>125</v>
      </c>
      <c r="N165" s="19" t="s">
        <v>289</v>
      </c>
      <c r="O165" s="19" t="s">
        <v>271</v>
      </c>
      <c r="P165" s="22" t="s">
        <v>3006</v>
      </c>
      <c r="Q165" s="19"/>
      <c r="R165" s="32">
        <v>160</v>
      </c>
      <c r="S165" s="194"/>
    </row>
    <row r="166" spans="2:19" ht="36">
      <c r="B166" s="64">
        <v>160</v>
      </c>
      <c r="C166" s="16" t="s">
        <v>1463</v>
      </c>
      <c r="D166" s="17" t="s">
        <v>1157</v>
      </c>
      <c r="E166" s="184" t="s">
        <v>1158</v>
      </c>
      <c r="F166" s="17" t="s">
        <v>3003</v>
      </c>
      <c r="G166" s="17"/>
      <c r="H166" s="20" t="s">
        <v>1159</v>
      </c>
      <c r="I166" s="17">
        <v>1962</v>
      </c>
      <c r="J166" s="17" t="s">
        <v>1970</v>
      </c>
      <c r="K166" s="17"/>
      <c r="L166" s="17" t="s">
        <v>2820</v>
      </c>
      <c r="M166" s="17">
        <v>152</v>
      </c>
      <c r="N166" s="17" t="s">
        <v>1160</v>
      </c>
      <c r="O166" s="17" t="s">
        <v>271</v>
      </c>
      <c r="P166" s="20" t="s">
        <v>3679</v>
      </c>
      <c r="Q166" s="17"/>
      <c r="R166" s="33">
        <v>0.193</v>
      </c>
      <c r="S166" s="193"/>
    </row>
    <row r="167" spans="2:19" ht="36">
      <c r="B167" s="64">
        <v>161</v>
      </c>
      <c r="C167" s="16" t="s">
        <v>1463</v>
      </c>
      <c r="D167" s="17" t="s">
        <v>267</v>
      </c>
      <c r="E167" s="184" t="s">
        <v>1045</v>
      </c>
      <c r="F167" s="17" t="s">
        <v>1123</v>
      </c>
      <c r="G167" s="17"/>
      <c r="H167" s="20" t="s">
        <v>1046</v>
      </c>
      <c r="I167" s="17">
        <v>1967</v>
      </c>
      <c r="J167" s="17"/>
      <c r="K167" s="17" t="s">
        <v>1434</v>
      </c>
      <c r="L167" s="17" t="s">
        <v>2820</v>
      </c>
      <c r="M167" s="17">
        <v>197</v>
      </c>
      <c r="N167" s="17" t="s">
        <v>289</v>
      </c>
      <c r="O167" s="17" t="s">
        <v>271</v>
      </c>
      <c r="P167" s="20" t="s">
        <v>3345</v>
      </c>
      <c r="Q167" s="17" t="s">
        <v>3344</v>
      </c>
      <c r="R167" s="33">
        <v>0.247</v>
      </c>
      <c r="S167" s="193"/>
    </row>
    <row r="168" spans="2:19" ht="84">
      <c r="B168" s="64">
        <v>162</v>
      </c>
      <c r="C168" s="18" t="s">
        <v>1463</v>
      </c>
      <c r="D168" s="19" t="s">
        <v>267</v>
      </c>
      <c r="E168" s="185" t="s">
        <v>1642</v>
      </c>
      <c r="F168" s="19" t="s">
        <v>2139</v>
      </c>
      <c r="G168" s="19"/>
      <c r="H168" s="22" t="s">
        <v>2187</v>
      </c>
      <c r="I168" s="19">
        <v>1974</v>
      </c>
      <c r="J168" s="19"/>
      <c r="K168" s="19"/>
      <c r="L168" s="17" t="s">
        <v>2820</v>
      </c>
      <c r="M168" s="19">
        <v>126</v>
      </c>
      <c r="N168" s="19" t="s">
        <v>289</v>
      </c>
      <c r="O168" s="19" t="s">
        <v>1572</v>
      </c>
      <c r="P168" s="22" t="s">
        <v>2186</v>
      </c>
      <c r="Q168" s="19"/>
      <c r="R168" s="32">
        <v>0.63</v>
      </c>
      <c r="S168" s="194"/>
    </row>
    <row r="169" spans="2:19" ht="12.75">
      <c r="B169" s="64">
        <v>163</v>
      </c>
      <c r="C169" s="16" t="s">
        <v>1463</v>
      </c>
      <c r="D169" s="17" t="s">
        <v>267</v>
      </c>
      <c r="E169" s="184" t="s">
        <v>777</v>
      </c>
      <c r="F169" s="17" t="s">
        <v>1121</v>
      </c>
      <c r="G169" s="17"/>
      <c r="H169" s="20" t="s">
        <v>778</v>
      </c>
      <c r="I169" s="17">
        <v>1975</v>
      </c>
      <c r="J169" s="17"/>
      <c r="K169" s="17"/>
      <c r="L169" s="17" t="s">
        <v>2820</v>
      </c>
      <c r="M169" s="17">
        <v>126</v>
      </c>
      <c r="N169" s="17" t="s">
        <v>289</v>
      </c>
      <c r="O169" s="17" t="s">
        <v>271</v>
      </c>
      <c r="P169" s="20" t="s">
        <v>779</v>
      </c>
      <c r="Q169" s="17"/>
      <c r="R169" s="33">
        <v>0.16</v>
      </c>
      <c r="S169" s="193"/>
    </row>
    <row r="170" spans="2:19" ht="24">
      <c r="B170" s="64">
        <v>164</v>
      </c>
      <c r="C170" s="16" t="s">
        <v>1463</v>
      </c>
      <c r="D170" s="17" t="s">
        <v>267</v>
      </c>
      <c r="E170" s="184" t="s">
        <v>1188</v>
      </c>
      <c r="F170" s="17" t="s">
        <v>1116</v>
      </c>
      <c r="G170" s="17"/>
      <c r="H170" s="20" t="s">
        <v>1817</v>
      </c>
      <c r="I170" s="17">
        <v>1981</v>
      </c>
      <c r="J170" s="17"/>
      <c r="K170" s="17"/>
      <c r="L170" s="17" t="s">
        <v>2820</v>
      </c>
      <c r="M170" s="17">
        <v>133</v>
      </c>
      <c r="N170" s="17" t="s">
        <v>276</v>
      </c>
      <c r="O170" s="17" t="s">
        <v>271</v>
      </c>
      <c r="P170" s="20" t="s">
        <v>1189</v>
      </c>
      <c r="Q170" s="17"/>
      <c r="R170" s="33">
        <v>0.748</v>
      </c>
      <c r="S170" s="193"/>
    </row>
    <row r="171" spans="2:19" ht="24">
      <c r="B171" s="64">
        <v>165</v>
      </c>
      <c r="C171" s="16" t="s">
        <v>1463</v>
      </c>
      <c r="D171" s="17" t="s">
        <v>267</v>
      </c>
      <c r="E171" s="184" t="s">
        <v>771</v>
      </c>
      <c r="F171" s="17" t="s">
        <v>1120</v>
      </c>
      <c r="G171" s="17"/>
      <c r="H171" s="20" t="s">
        <v>1817</v>
      </c>
      <c r="I171" s="17">
        <v>1981</v>
      </c>
      <c r="J171" s="17"/>
      <c r="K171" s="17"/>
      <c r="L171" s="17" t="s">
        <v>2820</v>
      </c>
      <c r="M171" s="17">
        <v>246</v>
      </c>
      <c r="N171" s="17" t="s">
        <v>289</v>
      </c>
      <c r="O171" s="17" t="s">
        <v>271</v>
      </c>
      <c r="P171" s="20" t="s">
        <v>775</v>
      </c>
      <c r="Q171" s="17"/>
      <c r="R171" s="33">
        <v>0.335</v>
      </c>
      <c r="S171" s="193"/>
    </row>
    <row r="172" spans="2:19" ht="24">
      <c r="B172" s="64">
        <v>166</v>
      </c>
      <c r="C172" s="16" t="s">
        <v>1463</v>
      </c>
      <c r="D172" s="17" t="s">
        <v>267</v>
      </c>
      <c r="E172" s="184" t="s">
        <v>1</v>
      </c>
      <c r="F172" s="17" t="s">
        <v>1110</v>
      </c>
      <c r="G172" s="17"/>
      <c r="H172" s="20" t="s">
        <v>2</v>
      </c>
      <c r="I172" s="17">
        <v>1984</v>
      </c>
      <c r="J172" s="17"/>
      <c r="K172" s="17"/>
      <c r="L172" s="17" t="s">
        <v>2820</v>
      </c>
      <c r="M172" s="17">
        <v>275</v>
      </c>
      <c r="N172" s="17" t="s">
        <v>276</v>
      </c>
      <c r="O172" s="17" t="s">
        <v>271</v>
      </c>
      <c r="P172" s="20" t="s">
        <v>3</v>
      </c>
      <c r="Q172" s="17"/>
      <c r="R172" s="33">
        <v>1.625</v>
      </c>
      <c r="S172" s="193"/>
    </row>
    <row r="173" spans="2:19" ht="36">
      <c r="B173" s="64">
        <v>167</v>
      </c>
      <c r="C173" s="16" t="s">
        <v>1463</v>
      </c>
      <c r="D173" s="17" t="s">
        <v>267</v>
      </c>
      <c r="E173" s="184" t="s">
        <v>1045</v>
      </c>
      <c r="F173" s="17" t="s">
        <v>1123</v>
      </c>
      <c r="G173" s="17"/>
      <c r="H173" s="20" t="s">
        <v>1046</v>
      </c>
      <c r="I173" s="17">
        <v>1984</v>
      </c>
      <c r="J173" s="17"/>
      <c r="K173" s="17" t="s">
        <v>1823</v>
      </c>
      <c r="L173" s="17" t="s">
        <v>2820</v>
      </c>
      <c r="M173" s="17">
        <v>197</v>
      </c>
      <c r="N173" s="17" t="s">
        <v>289</v>
      </c>
      <c r="O173" s="17" t="s">
        <v>271</v>
      </c>
      <c r="P173" s="20" t="s">
        <v>3026</v>
      </c>
      <c r="Q173" s="17"/>
      <c r="R173" s="33">
        <v>0.286</v>
      </c>
      <c r="S173" s="193"/>
    </row>
    <row r="174" spans="2:19" ht="36">
      <c r="B174" s="64">
        <v>168</v>
      </c>
      <c r="C174" s="16" t="s">
        <v>1463</v>
      </c>
      <c r="D174" s="17" t="s">
        <v>267</v>
      </c>
      <c r="E174" s="184" t="s">
        <v>1045</v>
      </c>
      <c r="F174" s="17" t="s">
        <v>1123</v>
      </c>
      <c r="G174" s="17"/>
      <c r="H174" s="20" t="s">
        <v>1046</v>
      </c>
      <c r="I174" s="17">
        <v>1984</v>
      </c>
      <c r="J174" s="17"/>
      <c r="K174" s="17" t="s">
        <v>1823</v>
      </c>
      <c r="L174" s="17" t="s">
        <v>2820</v>
      </c>
      <c r="M174" s="17">
        <v>197</v>
      </c>
      <c r="N174" s="17" t="s">
        <v>289</v>
      </c>
      <c r="O174" s="17" t="s">
        <v>271</v>
      </c>
      <c r="P174" s="20" t="s">
        <v>3027</v>
      </c>
      <c r="Q174" s="17"/>
      <c r="R174" s="33">
        <v>0.286</v>
      </c>
      <c r="S174" s="193"/>
    </row>
    <row r="175" spans="2:19" ht="36">
      <c r="B175" s="64">
        <v>169</v>
      </c>
      <c r="C175" s="16" t="s">
        <v>1463</v>
      </c>
      <c r="D175" s="17" t="s">
        <v>267</v>
      </c>
      <c r="E175" s="184" t="s">
        <v>1190</v>
      </c>
      <c r="F175" s="17" t="s">
        <v>1116</v>
      </c>
      <c r="G175" s="17" t="s">
        <v>1191</v>
      </c>
      <c r="H175" s="20" t="s">
        <v>1817</v>
      </c>
      <c r="I175" s="17">
        <v>1985</v>
      </c>
      <c r="J175" s="17"/>
      <c r="K175" s="17"/>
      <c r="L175" s="17" t="s">
        <v>2820</v>
      </c>
      <c r="M175" s="17">
        <v>287</v>
      </c>
      <c r="N175" s="17" t="s">
        <v>276</v>
      </c>
      <c r="O175" s="17" t="s">
        <v>271</v>
      </c>
      <c r="P175" s="20" t="s">
        <v>1011</v>
      </c>
      <c r="Q175" s="17"/>
      <c r="R175" s="33">
        <v>1.366</v>
      </c>
      <c r="S175" s="193"/>
    </row>
    <row r="176" spans="2:19" ht="24">
      <c r="B176" s="64">
        <v>170</v>
      </c>
      <c r="C176" s="16" t="s">
        <v>1463</v>
      </c>
      <c r="D176" s="17" t="s">
        <v>267</v>
      </c>
      <c r="E176" s="184" t="s">
        <v>1007</v>
      </c>
      <c r="F176" s="17" t="s">
        <v>1127</v>
      </c>
      <c r="G176" s="17" t="s">
        <v>1619</v>
      </c>
      <c r="H176" s="20" t="s">
        <v>1620</v>
      </c>
      <c r="I176" s="17">
        <v>1987</v>
      </c>
      <c r="J176" s="17"/>
      <c r="K176" s="17"/>
      <c r="L176" s="17" t="s">
        <v>2820</v>
      </c>
      <c r="M176" s="17">
        <v>88</v>
      </c>
      <c r="N176" s="17" t="s">
        <v>289</v>
      </c>
      <c r="O176" s="17" t="s">
        <v>271</v>
      </c>
      <c r="P176" s="20" t="s">
        <v>2507</v>
      </c>
      <c r="Q176" s="17"/>
      <c r="R176" s="33"/>
      <c r="S176" s="193"/>
    </row>
    <row r="177" spans="2:19" ht="24">
      <c r="B177" s="64">
        <v>171</v>
      </c>
      <c r="C177" s="16" t="s">
        <v>1463</v>
      </c>
      <c r="D177" s="17" t="s">
        <v>267</v>
      </c>
      <c r="E177" s="184" t="s">
        <v>764</v>
      </c>
      <c r="F177" s="17" t="s">
        <v>1123</v>
      </c>
      <c r="G177" s="17" t="s">
        <v>765</v>
      </c>
      <c r="H177" s="20" t="s">
        <v>1046</v>
      </c>
      <c r="I177" s="17">
        <v>1987</v>
      </c>
      <c r="J177" s="17"/>
      <c r="K177" s="17"/>
      <c r="L177" s="17" t="s">
        <v>2820</v>
      </c>
      <c r="M177" s="17">
        <v>215</v>
      </c>
      <c r="N177" s="17" t="s">
        <v>276</v>
      </c>
      <c r="O177" s="17" t="s">
        <v>271</v>
      </c>
      <c r="P177" s="20" t="s">
        <v>766</v>
      </c>
      <c r="Q177" s="17"/>
      <c r="R177" s="33">
        <v>0.34</v>
      </c>
      <c r="S177" s="193"/>
    </row>
    <row r="178" spans="2:19" ht="48">
      <c r="B178" s="64">
        <v>172</v>
      </c>
      <c r="C178" s="16" t="s">
        <v>1463</v>
      </c>
      <c r="D178" s="17" t="s">
        <v>267</v>
      </c>
      <c r="E178" s="184" t="s">
        <v>637</v>
      </c>
      <c r="F178" s="17" t="s">
        <v>1118</v>
      </c>
      <c r="G178" s="17" t="s">
        <v>1645</v>
      </c>
      <c r="H178" s="20" t="s">
        <v>1646</v>
      </c>
      <c r="I178" s="17">
        <v>1987</v>
      </c>
      <c r="J178" s="17"/>
      <c r="K178" s="17"/>
      <c r="L178" s="17" t="s">
        <v>2820</v>
      </c>
      <c r="M178" s="17">
        <v>144</v>
      </c>
      <c r="N178" s="17" t="s">
        <v>276</v>
      </c>
      <c r="O178" s="17" t="s">
        <v>271</v>
      </c>
      <c r="P178" s="20"/>
      <c r="Q178" s="17"/>
      <c r="R178" s="33">
        <v>0.68</v>
      </c>
      <c r="S178" s="193"/>
    </row>
    <row r="179" spans="2:19" ht="24">
      <c r="B179" s="64">
        <v>173</v>
      </c>
      <c r="C179" s="16" t="s">
        <v>1463</v>
      </c>
      <c r="D179" s="17" t="s">
        <v>267</v>
      </c>
      <c r="E179" s="184" t="s">
        <v>1464</v>
      </c>
      <c r="F179" s="17" t="s">
        <v>93</v>
      </c>
      <c r="G179" s="17" t="s">
        <v>2610</v>
      </c>
      <c r="H179" s="20" t="s">
        <v>2607</v>
      </c>
      <c r="I179" s="17">
        <v>1988</v>
      </c>
      <c r="J179" s="17"/>
      <c r="K179" s="17"/>
      <c r="L179" s="17" t="s">
        <v>2820</v>
      </c>
      <c r="M179" s="17">
        <v>256</v>
      </c>
      <c r="N179" s="17" t="s">
        <v>2608</v>
      </c>
      <c r="O179" s="17" t="s">
        <v>271</v>
      </c>
      <c r="P179" s="20" t="s">
        <v>2609</v>
      </c>
      <c r="Q179" s="17"/>
      <c r="R179" s="33">
        <v>0.37</v>
      </c>
      <c r="S179" s="193"/>
    </row>
    <row r="180" spans="2:19" ht="12.75">
      <c r="B180" s="64">
        <v>174</v>
      </c>
      <c r="C180" s="16" t="s">
        <v>1463</v>
      </c>
      <c r="D180" s="17" t="s">
        <v>267</v>
      </c>
      <c r="E180" s="184" t="s">
        <v>637</v>
      </c>
      <c r="F180" s="17" t="s">
        <v>1648</v>
      </c>
      <c r="G180" s="17"/>
      <c r="H180" s="20" t="s">
        <v>1649</v>
      </c>
      <c r="I180" s="17">
        <v>1989</v>
      </c>
      <c r="J180" s="17"/>
      <c r="K180" s="17"/>
      <c r="L180" s="17" t="s">
        <v>2820</v>
      </c>
      <c r="M180" s="17">
        <v>110</v>
      </c>
      <c r="N180" s="17" t="s">
        <v>289</v>
      </c>
      <c r="O180" s="17" t="s">
        <v>271</v>
      </c>
      <c r="P180" s="20" t="s">
        <v>1651</v>
      </c>
      <c r="Q180" s="17"/>
      <c r="R180" s="33"/>
      <c r="S180" s="193"/>
    </row>
    <row r="181" spans="2:19" ht="24">
      <c r="B181" s="64">
        <v>175</v>
      </c>
      <c r="C181" s="18" t="s">
        <v>1463</v>
      </c>
      <c r="D181" s="19" t="s">
        <v>267</v>
      </c>
      <c r="E181" s="185" t="s">
        <v>440</v>
      </c>
      <c r="F181" s="19" t="s">
        <v>1137</v>
      </c>
      <c r="G181" s="19" t="s">
        <v>1138</v>
      </c>
      <c r="H181" s="22" t="s">
        <v>1139</v>
      </c>
      <c r="I181" s="19">
        <v>1990</v>
      </c>
      <c r="J181" s="19"/>
      <c r="K181" s="19"/>
      <c r="L181" s="17" t="s">
        <v>2820</v>
      </c>
      <c r="M181" s="19">
        <v>157</v>
      </c>
      <c r="N181" s="19" t="s">
        <v>276</v>
      </c>
      <c r="O181" s="19" t="s">
        <v>271</v>
      </c>
      <c r="P181" s="22" t="s">
        <v>1140</v>
      </c>
      <c r="Q181" s="19"/>
      <c r="R181" s="32"/>
      <c r="S181" s="194"/>
    </row>
    <row r="182" spans="2:19" ht="24">
      <c r="B182" s="64">
        <v>176</v>
      </c>
      <c r="C182" s="16" t="s">
        <v>1463</v>
      </c>
      <c r="D182" s="17" t="s">
        <v>267</v>
      </c>
      <c r="E182" s="184" t="s">
        <v>1635</v>
      </c>
      <c r="F182" s="17" t="s">
        <v>91</v>
      </c>
      <c r="G182" s="17" t="s">
        <v>1636</v>
      </c>
      <c r="H182" s="20" t="s">
        <v>1637</v>
      </c>
      <c r="I182" s="17">
        <v>1990</v>
      </c>
      <c r="J182" s="17"/>
      <c r="K182" s="17"/>
      <c r="L182" s="17" t="s">
        <v>2820</v>
      </c>
      <c r="M182" s="17">
        <v>154</v>
      </c>
      <c r="N182" s="17" t="s">
        <v>276</v>
      </c>
      <c r="O182" s="17" t="s">
        <v>271</v>
      </c>
      <c r="P182" s="20" t="s">
        <v>1638</v>
      </c>
      <c r="Q182" s="17"/>
      <c r="R182" s="33">
        <v>0.5656</v>
      </c>
      <c r="S182" s="193"/>
    </row>
    <row r="183" spans="2:19" ht="24">
      <c r="B183" s="64">
        <v>177</v>
      </c>
      <c r="C183" s="16" t="s">
        <v>1463</v>
      </c>
      <c r="D183" s="17" t="s">
        <v>267</v>
      </c>
      <c r="E183" s="184" t="s">
        <v>3409</v>
      </c>
      <c r="F183" s="17" t="s">
        <v>1126</v>
      </c>
      <c r="G183" s="17" t="s">
        <v>3417</v>
      </c>
      <c r="H183" s="20" t="s">
        <v>3410</v>
      </c>
      <c r="I183" s="17">
        <v>1991</v>
      </c>
      <c r="J183" s="17"/>
      <c r="K183" s="17"/>
      <c r="L183" s="17" t="s">
        <v>2820</v>
      </c>
      <c r="M183" s="17">
        <v>79</v>
      </c>
      <c r="N183" s="17" t="s">
        <v>2721</v>
      </c>
      <c r="O183" s="17" t="s">
        <v>271</v>
      </c>
      <c r="P183" s="20" t="s">
        <v>3416</v>
      </c>
      <c r="Q183" s="17" t="s">
        <v>3466</v>
      </c>
      <c r="R183" s="33">
        <v>0.17</v>
      </c>
      <c r="S183" s="193"/>
    </row>
    <row r="184" spans="2:19" ht="24">
      <c r="B184" s="64">
        <v>178</v>
      </c>
      <c r="C184" s="16" t="s">
        <v>1463</v>
      </c>
      <c r="D184" s="17" t="s">
        <v>267</v>
      </c>
      <c r="E184" s="184" t="s">
        <v>3343</v>
      </c>
      <c r="F184" s="17" t="s">
        <v>1119</v>
      </c>
      <c r="G184" s="17" t="s">
        <v>1173</v>
      </c>
      <c r="H184" s="20" t="s">
        <v>1174</v>
      </c>
      <c r="I184" s="17">
        <v>1992</v>
      </c>
      <c r="J184" s="17"/>
      <c r="K184" s="17"/>
      <c r="L184" s="17" t="s">
        <v>2820</v>
      </c>
      <c r="M184" s="17">
        <v>117</v>
      </c>
      <c r="N184" s="17" t="s">
        <v>1175</v>
      </c>
      <c r="O184" s="17" t="s">
        <v>271</v>
      </c>
      <c r="P184" s="20" t="s">
        <v>1176</v>
      </c>
      <c r="Q184" s="17"/>
      <c r="R184" s="33">
        <v>0.75</v>
      </c>
      <c r="S184" s="193"/>
    </row>
    <row r="185" spans="2:19" ht="24">
      <c r="B185" s="64">
        <v>179</v>
      </c>
      <c r="C185" s="16" t="s">
        <v>1463</v>
      </c>
      <c r="D185" s="17" t="s">
        <v>267</v>
      </c>
      <c r="E185" s="184" t="s">
        <v>1165</v>
      </c>
      <c r="F185" s="17" t="s">
        <v>1124</v>
      </c>
      <c r="G185" s="17" t="s">
        <v>1166</v>
      </c>
      <c r="H185" s="20" t="s">
        <v>1167</v>
      </c>
      <c r="I185" s="17">
        <v>1994</v>
      </c>
      <c r="J185" s="17"/>
      <c r="K185" s="17"/>
      <c r="L185" s="17" t="s">
        <v>2820</v>
      </c>
      <c r="M185" s="17">
        <v>72</v>
      </c>
      <c r="N185" s="17" t="s">
        <v>276</v>
      </c>
      <c r="O185" s="17" t="s">
        <v>271</v>
      </c>
      <c r="P185" s="20" t="s">
        <v>1168</v>
      </c>
      <c r="Q185" s="17"/>
      <c r="R185" s="33">
        <v>0.1</v>
      </c>
      <c r="S185" s="193"/>
    </row>
    <row r="186" spans="2:19" ht="12.75">
      <c r="B186" s="64">
        <v>180</v>
      </c>
      <c r="C186" s="16" t="s">
        <v>1463</v>
      </c>
      <c r="D186" s="17" t="s">
        <v>267</v>
      </c>
      <c r="E186" s="184" t="s">
        <v>1652</v>
      </c>
      <c r="F186" s="17" t="s">
        <v>1125</v>
      </c>
      <c r="G186" s="17"/>
      <c r="H186" s="20" t="s">
        <v>1649</v>
      </c>
      <c r="I186" s="17">
        <v>1995</v>
      </c>
      <c r="J186" s="17"/>
      <c r="K186" s="17"/>
      <c r="L186" s="17" t="s">
        <v>2820</v>
      </c>
      <c r="M186" s="17">
        <v>218</v>
      </c>
      <c r="N186" s="17" t="s">
        <v>289</v>
      </c>
      <c r="O186" s="17" t="s">
        <v>271</v>
      </c>
      <c r="P186" s="20" t="s">
        <v>1653</v>
      </c>
      <c r="Q186" s="17"/>
      <c r="R186" s="33">
        <v>0.673</v>
      </c>
      <c r="S186" s="193"/>
    </row>
    <row r="187" spans="2:19" ht="24">
      <c r="B187" s="64">
        <v>181</v>
      </c>
      <c r="C187" s="16" t="s">
        <v>1463</v>
      </c>
      <c r="D187" s="17" t="s">
        <v>267</v>
      </c>
      <c r="E187" s="185" t="s">
        <v>3131</v>
      </c>
      <c r="F187" s="19" t="s">
        <v>3132</v>
      </c>
      <c r="G187" s="19"/>
      <c r="H187" s="22" t="s">
        <v>873</v>
      </c>
      <c r="I187" s="19">
        <v>1996</v>
      </c>
      <c r="J187" s="19"/>
      <c r="K187" s="19"/>
      <c r="L187" s="17" t="s">
        <v>2975</v>
      </c>
      <c r="M187" s="19">
        <v>52</v>
      </c>
      <c r="N187" s="19" t="s">
        <v>289</v>
      </c>
      <c r="O187" s="19" t="s">
        <v>271</v>
      </c>
      <c r="P187" s="22" t="s">
        <v>3133</v>
      </c>
      <c r="Q187" s="19"/>
      <c r="R187" s="32">
        <v>0.34</v>
      </c>
      <c r="S187" s="194"/>
    </row>
    <row r="188" spans="2:19" ht="12.75">
      <c r="B188" s="64">
        <v>182</v>
      </c>
      <c r="C188" s="16" t="s">
        <v>1463</v>
      </c>
      <c r="D188" s="17" t="s">
        <v>267</v>
      </c>
      <c r="E188" s="184" t="s">
        <v>780</v>
      </c>
      <c r="F188" s="17" t="s">
        <v>1126</v>
      </c>
      <c r="G188" s="17" t="s">
        <v>781</v>
      </c>
      <c r="H188" s="20"/>
      <c r="I188" s="17">
        <v>1996</v>
      </c>
      <c r="J188" s="17"/>
      <c r="K188" s="17"/>
      <c r="L188" s="17" t="s">
        <v>2820</v>
      </c>
      <c r="M188" s="17">
        <v>80</v>
      </c>
      <c r="N188" s="17" t="s">
        <v>276</v>
      </c>
      <c r="O188" s="17" t="s">
        <v>271</v>
      </c>
      <c r="P188" s="20" t="s">
        <v>782</v>
      </c>
      <c r="Q188" s="17"/>
      <c r="R188" s="33">
        <v>0.155</v>
      </c>
      <c r="S188" s="193"/>
    </row>
    <row r="189" spans="2:19" ht="48">
      <c r="B189" s="64">
        <v>183</v>
      </c>
      <c r="C189" s="23" t="s">
        <v>1463</v>
      </c>
      <c r="D189" s="24" t="s">
        <v>267</v>
      </c>
      <c r="E189" s="186" t="s">
        <v>1042</v>
      </c>
      <c r="F189" s="24" t="s">
        <v>3177</v>
      </c>
      <c r="G189" s="24" t="s">
        <v>3178</v>
      </c>
      <c r="H189" s="25" t="s">
        <v>1622</v>
      </c>
      <c r="I189" s="24">
        <v>1996</v>
      </c>
      <c r="J189" s="24"/>
      <c r="K189" s="24" t="s">
        <v>1823</v>
      </c>
      <c r="L189" s="24" t="s">
        <v>2820</v>
      </c>
      <c r="M189" s="24">
        <v>189</v>
      </c>
      <c r="N189" s="24" t="s">
        <v>2721</v>
      </c>
      <c r="O189" s="24" t="s">
        <v>271</v>
      </c>
      <c r="P189" s="25" t="s">
        <v>3179</v>
      </c>
      <c r="Q189" s="56"/>
      <c r="R189" s="58">
        <v>0.265</v>
      </c>
      <c r="S189" s="195"/>
    </row>
    <row r="190" spans="2:19" ht="12.75">
      <c r="B190" s="64">
        <v>184</v>
      </c>
      <c r="C190" s="16" t="s">
        <v>1463</v>
      </c>
      <c r="D190" s="17" t="s">
        <v>267</v>
      </c>
      <c r="E190" s="184" t="s">
        <v>767</v>
      </c>
      <c r="F190" s="17" t="s">
        <v>1123</v>
      </c>
      <c r="G190" s="17" t="s">
        <v>768</v>
      </c>
      <c r="H190" s="20" t="s">
        <v>1046</v>
      </c>
      <c r="I190" s="17">
        <v>1996</v>
      </c>
      <c r="J190" s="17"/>
      <c r="K190" s="17"/>
      <c r="L190" s="17" t="s">
        <v>2820</v>
      </c>
      <c r="M190" s="17">
        <v>220</v>
      </c>
      <c r="N190" s="17" t="s">
        <v>276</v>
      </c>
      <c r="O190" s="17" t="s">
        <v>271</v>
      </c>
      <c r="P190" s="20" t="s">
        <v>770</v>
      </c>
      <c r="Q190" s="17"/>
      <c r="R190" s="33">
        <v>0.295</v>
      </c>
      <c r="S190" s="193"/>
    </row>
    <row r="191" spans="2:19" ht="24">
      <c r="B191" s="64">
        <v>185</v>
      </c>
      <c r="C191" s="16" t="s">
        <v>1463</v>
      </c>
      <c r="D191" s="17" t="s">
        <v>267</v>
      </c>
      <c r="E191" s="184" t="s">
        <v>1177</v>
      </c>
      <c r="F191" s="17" t="s">
        <v>89</v>
      </c>
      <c r="G191" s="17" t="s">
        <v>1178</v>
      </c>
      <c r="H191" s="20" t="s">
        <v>1620</v>
      </c>
      <c r="I191" s="17">
        <v>1997</v>
      </c>
      <c r="J191" s="17"/>
      <c r="K191" s="17"/>
      <c r="L191" s="17" t="s">
        <v>2820</v>
      </c>
      <c r="M191" s="17">
        <v>336</v>
      </c>
      <c r="N191" s="17" t="s">
        <v>276</v>
      </c>
      <c r="O191" s="17" t="s">
        <v>271</v>
      </c>
      <c r="P191" s="20" t="s">
        <v>1180</v>
      </c>
      <c r="Q191" s="17"/>
      <c r="R191" s="33">
        <v>1.156</v>
      </c>
      <c r="S191" s="193"/>
    </row>
    <row r="192" spans="2:19" ht="24">
      <c r="B192" s="64">
        <v>186</v>
      </c>
      <c r="C192" s="16" t="s">
        <v>1463</v>
      </c>
      <c r="D192" s="17" t="s">
        <v>267</v>
      </c>
      <c r="E192" s="184" t="s">
        <v>1161</v>
      </c>
      <c r="F192" s="17" t="s">
        <v>1119</v>
      </c>
      <c r="G192" s="17" t="s">
        <v>1162</v>
      </c>
      <c r="H192" s="20" t="s">
        <v>1035</v>
      </c>
      <c r="I192" s="17">
        <v>1997</v>
      </c>
      <c r="J192" s="17"/>
      <c r="K192" s="17"/>
      <c r="L192" s="17" t="s">
        <v>2820</v>
      </c>
      <c r="M192" s="17">
        <v>120</v>
      </c>
      <c r="N192" s="17" t="s">
        <v>1163</v>
      </c>
      <c r="O192" s="17" t="s">
        <v>271</v>
      </c>
      <c r="P192" s="20" t="s">
        <v>1164</v>
      </c>
      <c r="Q192" s="17"/>
      <c r="R192" s="33">
        <v>0.22</v>
      </c>
      <c r="S192" s="193"/>
    </row>
    <row r="193" spans="2:19" ht="12.75">
      <c r="B193" s="64">
        <v>187</v>
      </c>
      <c r="C193" s="23" t="s">
        <v>1463</v>
      </c>
      <c r="D193" s="24" t="s">
        <v>267</v>
      </c>
      <c r="E193" s="186" t="s">
        <v>3358</v>
      </c>
      <c r="F193" s="24" t="s">
        <v>87</v>
      </c>
      <c r="G193" s="24" t="s">
        <v>2561</v>
      </c>
      <c r="H193" s="25" t="s">
        <v>1622</v>
      </c>
      <c r="I193" s="24">
        <v>1998</v>
      </c>
      <c r="J193" s="24"/>
      <c r="K193" s="24"/>
      <c r="L193" s="17" t="s">
        <v>2820</v>
      </c>
      <c r="M193" s="24">
        <v>148</v>
      </c>
      <c r="N193" s="24" t="s">
        <v>289</v>
      </c>
      <c r="O193" s="24" t="s">
        <v>271</v>
      </c>
      <c r="P193" s="25" t="s">
        <v>2562</v>
      </c>
      <c r="Q193" s="56"/>
      <c r="R193" s="40">
        <v>0.9</v>
      </c>
      <c r="S193" s="59"/>
    </row>
    <row r="194" spans="2:19" ht="36">
      <c r="B194" s="64">
        <v>188</v>
      </c>
      <c r="C194" s="16" t="s">
        <v>1463</v>
      </c>
      <c r="D194" s="17" t="s">
        <v>267</v>
      </c>
      <c r="E194" s="184" t="s">
        <v>3359</v>
      </c>
      <c r="F194" s="17" t="s">
        <v>87</v>
      </c>
      <c r="G194" s="17" t="s">
        <v>1669</v>
      </c>
      <c r="H194" s="20" t="s">
        <v>1670</v>
      </c>
      <c r="I194" s="17">
        <v>1998</v>
      </c>
      <c r="J194" s="17"/>
      <c r="K194" s="17"/>
      <c r="L194" s="17" t="s">
        <v>2820</v>
      </c>
      <c r="M194" s="17">
        <v>183</v>
      </c>
      <c r="N194" s="17" t="s">
        <v>276</v>
      </c>
      <c r="O194" s="17" t="s">
        <v>271</v>
      </c>
      <c r="P194" s="20" t="s">
        <v>1671</v>
      </c>
      <c r="Q194" s="17"/>
      <c r="R194" s="33">
        <v>0.563</v>
      </c>
      <c r="S194" s="193"/>
    </row>
    <row r="195" spans="2:19" ht="36">
      <c r="B195" s="64">
        <v>189</v>
      </c>
      <c r="C195" s="16" t="s">
        <v>1463</v>
      </c>
      <c r="D195" s="17" t="s">
        <v>267</v>
      </c>
      <c r="E195" s="184" t="s">
        <v>3360</v>
      </c>
      <c r="F195" s="17" t="s">
        <v>87</v>
      </c>
      <c r="G195" s="17" t="s">
        <v>1672</v>
      </c>
      <c r="H195" s="20" t="s">
        <v>1670</v>
      </c>
      <c r="I195" s="17">
        <v>1998</v>
      </c>
      <c r="J195" s="17"/>
      <c r="K195" s="17"/>
      <c r="L195" s="17" t="s">
        <v>2820</v>
      </c>
      <c r="M195" s="17">
        <v>292</v>
      </c>
      <c r="N195" s="17" t="s">
        <v>276</v>
      </c>
      <c r="O195" s="17" t="s">
        <v>271</v>
      </c>
      <c r="P195" s="20" t="s">
        <v>1668</v>
      </c>
      <c r="Q195" s="17"/>
      <c r="R195" s="33">
        <v>0.875</v>
      </c>
      <c r="S195" s="193"/>
    </row>
    <row r="196" spans="2:19" ht="36">
      <c r="B196" s="64">
        <v>190</v>
      </c>
      <c r="C196" s="16" t="s">
        <v>1463</v>
      </c>
      <c r="D196" s="17" t="s">
        <v>267</v>
      </c>
      <c r="E196" s="184" t="s">
        <v>3360</v>
      </c>
      <c r="F196" s="17" t="s">
        <v>87</v>
      </c>
      <c r="G196" s="17" t="s">
        <v>1672</v>
      </c>
      <c r="H196" s="20" t="s">
        <v>1670</v>
      </c>
      <c r="I196" s="17">
        <v>1998</v>
      </c>
      <c r="J196" s="17"/>
      <c r="K196" s="17"/>
      <c r="L196" s="17" t="s">
        <v>2820</v>
      </c>
      <c r="M196" s="17">
        <v>292</v>
      </c>
      <c r="N196" s="17" t="s">
        <v>276</v>
      </c>
      <c r="O196" s="17" t="s">
        <v>271</v>
      </c>
      <c r="P196" s="20" t="s">
        <v>1668</v>
      </c>
      <c r="Q196" s="17"/>
      <c r="R196" s="33">
        <v>0.875</v>
      </c>
      <c r="S196" s="193"/>
    </row>
    <row r="197" spans="2:19" ht="36">
      <c r="B197" s="64">
        <v>191</v>
      </c>
      <c r="C197" s="16" t="s">
        <v>1463</v>
      </c>
      <c r="D197" s="17" t="s">
        <v>267</v>
      </c>
      <c r="E197" s="184" t="s">
        <v>3361</v>
      </c>
      <c r="F197" s="17" t="s">
        <v>87</v>
      </c>
      <c r="G197" s="17" t="s">
        <v>1673</v>
      </c>
      <c r="H197" s="20" t="s">
        <v>1670</v>
      </c>
      <c r="I197" s="17">
        <v>1998</v>
      </c>
      <c r="J197" s="17"/>
      <c r="K197" s="17"/>
      <c r="L197" s="17" t="s">
        <v>2820</v>
      </c>
      <c r="M197" s="17">
        <v>238</v>
      </c>
      <c r="N197" s="17" t="s">
        <v>276</v>
      </c>
      <c r="O197" s="17" t="s">
        <v>271</v>
      </c>
      <c r="P197" s="20" t="s">
        <v>1675</v>
      </c>
      <c r="Q197" s="17"/>
      <c r="R197" s="33">
        <v>0.72</v>
      </c>
      <c r="S197" s="193"/>
    </row>
    <row r="198" spans="2:19" ht="12.75">
      <c r="B198" s="64">
        <v>192</v>
      </c>
      <c r="C198" s="16" t="s">
        <v>1463</v>
      </c>
      <c r="D198" s="17" t="s">
        <v>267</v>
      </c>
      <c r="E198" s="184" t="s">
        <v>3362</v>
      </c>
      <c r="F198" s="17" t="s">
        <v>1119</v>
      </c>
      <c r="G198" s="17" t="s">
        <v>1169</v>
      </c>
      <c r="H198" s="20" t="s">
        <v>1620</v>
      </c>
      <c r="I198" s="17">
        <v>1998</v>
      </c>
      <c r="J198" s="17"/>
      <c r="K198" s="17"/>
      <c r="L198" s="17" t="s">
        <v>2820</v>
      </c>
      <c r="M198" s="17">
        <v>79</v>
      </c>
      <c r="N198" s="17" t="s">
        <v>276</v>
      </c>
      <c r="O198" s="17" t="s">
        <v>271</v>
      </c>
      <c r="P198" s="20" t="s">
        <v>1168</v>
      </c>
      <c r="Q198" s="17"/>
      <c r="R198" s="33">
        <v>0.135</v>
      </c>
      <c r="S198" s="193"/>
    </row>
    <row r="199" spans="2:19" ht="36">
      <c r="B199" s="64">
        <v>193</v>
      </c>
      <c r="C199" s="16" t="s">
        <v>1463</v>
      </c>
      <c r="D199" s="17" t="s">
        <v>267</v>
      </c>
      <c r="E199" s="184" t="s">
        <v>1181</v>
      </c>
      <c r="F199" s="17" t="s">
        <v>1109</v>
      </c>
      <c r="G199" s="17" t="s">
        <v>1182</v>
      </c>
      <c r="H199" s="20" t="s">
        <v>1817</v>
      </c>
      <c r="I199" s="17">
        <v>1998</v>
      </c>
      <c r="J199" s="17"/>
      <c r="K199" s="17"/>
      <c r="L199" s="17" t="s">
        <v>2820</v>
      </c>
      <c r="M199" s="17">
        <v>346</v>
      </c>
      <c r="N199" s="17" t="s">
        <v>1183</v>
      </c>
      <c r="O199" s="17" t="s">
        <v>271</v>
      </c>
      <c r="P199" s="20" t="s">
        <v>1184</v>
      </c>
      <c r="Q199" s="17"/>
      <c r="R199" s="33">
        <v>1.55</v>
      </c>
      <c r="S199" s="193"/>
    </row>
    <row r="200" spans="2:19" ht="24">
      <c r="B200" s="64">
        <v>194</v>
      </c>
      <c r="C200" s="18" t="s">
        <v>1463</v>
      </c>
      <c r="D200" s="19" t="s">
        <v>267</v>
      </c>
      <c r="E200" s="185" t="s">
        <v>2362</v>
      </c>
      <c r="F200" s="19" t="s">
        <v>2359</v>
      </c>
      <c r="G200" s="19" t="s">
        <v>2360</v>
      </c>
      <c r="H200" s="22" t="s">
        <v>2363</v>
      </c>
      <c r="I200" s="19">
        <v>1998</v>
      </c>
      <c r="J200" s="19"/>
      <c r="K200" s="19"/>
      <c r="L200" s="17" t="s">
        <v>2820</v>
      </c>
      <c r="M200" s="19">
        <v>93</v>
      </c>
      <c r="N200" s="19" t="s">
        <v>276</v>
      </c>
      <c r="O200" s="19" t="s">
        <v>271</v>
      </c>
      <c r="P200" s="22" t="s">
        <v>2361</v>
      </c>
      <c r="Q200" s="19"/>
      <c r="R200" s="32">
        <v>0.19</v>
      </c>
      <c r="S200" s="194"/>
    </row>
    <row r="201" spans="2:19" ht="24">
      <c r="B201" s="64">
        <v>195</v>
      </c>
      <c r="C201" s="16" t="s">
        <v>1463</v>
      </c>
      <c r="D201" s="17" t="s">
        <v>267</v>
      </c>
      <c r="E201" s="184" t="s">
        <v>1012</v>
      </c>
      <c r="F201" s="17" t="s">
        <v>1116</v>
      </c>
      <c r="G201" s="17" t="s">
        <v>1191</v>
      </c>
      <c r="H201" s="20" t="s">
        <v>1817</v>
      </c>
      <c r="I201" s="17">
        <v>1999</v>
      </c>
      <c r="J201" s="17"/>
      <c r="K201" s="17" t="s">
        <v>1013</v>
      </c>
      <c r="L201" s="17" t="s">
        <v>2820</v>
      </c>
      <c r="M201" s="17">
        <v>131</v>
      </c>
      <c r="N201" s="17" t="s">
        <v>276</v>
      </c>
      <c r="O201" s="17" t="s">
        <v>271</v>
      </c>
      <c r="P201" s="20" t="s">
        <v>0</v>
      </c>
      <c r="Q201" s="17"/>
      <c r="R201" s="33">
        <v>0.565</v>
      </c>
      <c r="S201" s="193"/>
    </row>
    <row r="202" spans="2:19" ht="48">
      <c r="B202" s="64">
        <v>196</v>
      </c>
      <c r="C202" s="18" t="s">
        <v>1463</v>
      </c>
      <c r="D202" s="19" t="s">
        <v>267</v>
      </c>
      <c r="E202" s="185" t="s">
        <v>3120</v>
      </c>
      <c r="F202" s="19" t="s">
        <v>3121</v>
      </c>
      <c r="G202" s="19" t="s">
        <v>3122</v>
      </c>
      <c r="H202" s="22" t="s">
        <v>3123</v>
      </c>
      <c r="I202" s="19">
        <v>2000</v>
      </c>
      <c r="J202" s="19"/>
      <c r="K202" s="19"/>
      <c r="L202" s="17" t="s">
        <v>2820</v>
      </c>
      <c r="M202" s="19">
        <v>32</v>
      </c>
      <c r="N202" s="19" t="s">
        <v>289</v>
      </c>
      <c r="O202" s="19" t="s">
        <v>271</v>
      </c>
      <c r="P202" s="22" t="s">
        <v>3124</v>
      </c>
      <c r="Q202" s="19"/>
      <c r="R202" s="32">
        <v>0.162</v>
      </c>
      <c r="S202" s="194"/>
    </row>
    <row r="203" spans="2:19" ht="12.75">
      <c r="B203" s="64">
        <v>197</v>
      </c>
      <c r="C203" s="16" t="s">
        <v>1463</v>
      </c>
      <c r="D203" s="17" t="s">
        <v>267</v>
      </c>
      <c r="E203" s="184" t="s">
        <v>1665</v>
      </c>
      <c r="F203" s="17" t="s">
        <v>1114</v>
      </c>
      <c r="G203" s="17" t="s">
        <v>1666</v>
      </c>
      <c r="H203" s="20" t="s">
        <v>1622</v>
      </c>
      <c r="I203" s="17">
        <v>2000</v>
      </c>
      <c r="J203" s="17"/>
      <c r="K203" s="17"/>
      <c r="L203" s="17" t="s">
        <v>2820</v>
      </c>
      <c r="M203" s="17">
        <v>270</v>
      </c>
      <c r="N203" s="17" t="s">
        <v>276</v>
      </c>
      <c r="O203" s="17" t="s">
        <v>271</v>
      </c>
      <c r="P203" s="20" t="s">
        <v>1668</v>
      </c>
      <c r="Q203" s="17"/>
      <c r="R203" s="33">
        <v>1.19</v>
      </c>
      <c r="S203" s="193"/>
    </row>
    <row r="204" spans="2:19" ht="24">
      <c r="B204" s="64">
        <v>198</v>
      </c>
      <c r="C204" s="16" t="s">
        <v>1463</v>
      </c>
      <c r="D204" s="17" t="s">
        <v>267</v>
      </c>
      <c r="E204" s="184" t="s">
        <v>1658</v>
      </c>
      <c r="F204" s="17" t="s">
        <v>1114</v>
      </c>
      <c r="G204" s="17"/>
      <c r="H204" s="20" t="s">
        <v>1659</v>
      </c>
      <c r="I204" s="17">
        <v>2001</v>
      </c>
      <c r="J204" s="17"/>
      <c r="K204" s="17" t="s">
        <v>1660</v>
      </c>
      <c r="L204" s="17" t="s">
        <v>2820</v>
      </c>
      <c r="M204" s="17">
        <v>118</v>
      </c>
      <c r="N204" s="17" t="s">
        <v>276</v>
      </c>
      <c r="O204" s="17" t="s">
        <v>271</v>
      </c>
      <c r="P204" s="20" t="s">
        <v>1661</v>
      </c>
      <c r="Q204" s="17"/>
      <c r="R204" s="33">
        <v>0.995</v>
      </c>
      <c r="S204" s="193"/>
    </row>
    <row r="205" spans="2:19" ht="24">
      <c r="B205" s="64">
        <v>199</v>
      </c>
      <c r="C205" s="16" t="s">
        <v>1463</v>
      </c>
      <c r="D205" s="17" t="s">
        <v>267</v>
      </c>
      <c r="E205" s="184" t="s">
        <v>441</v>
      </c>
      <c r="F205" s="17" t="s">
        <v>1113</v>
      </c>
      <c r="G205" s="17" t="s">
        <v>1185</v>
      </c>
      <c r="H205" s="20" t="s">
        <v>655</v>
      </c>
      <c r="I205" s="17">
        <v>2002</v>
      </c>
      <c r="J205" s="17"/>
      <c r="K205" s="17"/>
      <c r="L205" s="17" t="s">
        <v>2820</v>
      </c>
      <c r="M205" s="17">
        <v>127</v>
      </c>
      <c r="N205" s="17" t="s">
        <v>276</v>
      </c>
      <c r="O205" s="17" t="s">
        <v>271</v>
      </c>
      <c r="P205" s="20" t="s">
        <v>1187</v>
      </c>
      <c r="Q205" s="17"/>
      <c r="R205" s="33">
        <v>0.76</v>
      </c>
      <c r="S205" s="193"/>
    </row>
    <row r="206" spans="2:19" ht="24">
      <c r="B206" s="64">
        <v>200</v>
      </c>
      <c r="C206" s="16" t="s">
        <v>1463</v>
      </c>
      <c r="D206" s="17" t="s">
        <v>267</v>
      </c>
      <c r="E206" s="184" t="s">
        <v>1033</v>
      </c>
      <c r="F206" s="17" t="s">
        <v>1119</v>
      </c>
      <c r="G206" s="17" t="s">
        <v>1034</v>
      </c>
      <c r="H206" s="20" t="s">
        <v>1035</v>
      </c>
      <c r="I206" s="17">
        <v>2003</v>
      </c>
      <c r="J206" s="17"/>
      <c r="K206" s="17"/>
      <c r="L206" s="17" t="s">
        <v>2820</v>
      </c>
      <c r="M206" s="17">
        <v>80</v>
      </c>
      <c r="N206" s="17" t="s">
        <v>276</v>
      </c>
      <c r="O206" s="17" t="s">
        <v>271</v>
      </c>
      <c r="P206" s="20" t="s">
        <v>1036</v>
      </c>
      <c r="Q206" s="17"/>
      <c r="R206" s="33">
        <v>0.124</v>
      </c>
      <c r="S206" s="193"/>
    </row>
    <row r="207" spans="2:19" ht="24">
      <c r="B207" s="64">
        <v>201</v>
      </c>
      <c r="C207" s="16" t="s">
        <v>1463</v>
      </c>
      <c r="D207" s="17" t="s">
        <v>267</v>
      </c>
      <c r="E207" s="184" t="s">
        <v>1662</v>
      </c>
      <c r="F207" s="17" t="s">
        <v>1114</v>
      </c>
      <c r="G207" s="17" t="s">
        <v>1663</v>
      </c>
      <c r="H207" s="20" t="s">
        <v>1622</v>
      </c>
      <c r="I207" s="17">
        <v>2003</v>
      </c>
      <c r="J207" s="17"/>
      <c r="K207" s="17"/>
      <c r="L207" s="17" t="s">
        <v>2820</v>
      </c>
      <c r="M207" s="17">
        <v>287</v>
      </c>
      <c r="N207" s="17" t="s">
        <v>289</v>
      </c>
      <c r="O207" s="17" t="s">
        <v>271</v>
      </c>
      <c r="P207" s="20" t="s">
        <v>1664</v>
      </c>
      <c r="Q207" s="17"/>
      <c r="R207" s="33">
        <v>1.25</v>
      </c>
      <c r="S207" s="193"/>
    </row>
    <row r="208" spans="2:19" ht="36">
      <c r="B208" s="64">
        <v>202</v>
      </c>
      <c r="C208" s="16" t="s">
        <v>1463</v>
      </c>
      <c r="D208" s="17" t="s">
        <v>267</v>
      </c>
      <c r="E208" s="184" t="s">
        <v>2211</v>
      </c>
      <c r="F208" s="17" t="s">
        <v>87</v>
      </c>
      <c r="G208" s="17" t="s">
        <v>1676</v>
      </c>
      <c r="H208" s="20" t="s">
        <v>1670</v>
      </c>
      <c r="I208" s="17">
        <v>2004</v>
      </c>
      <c r="J208" s="17"/>
      <c r="K208" s="17"/>
      <c r="L208" s="17" t="s">
        <v>2820</v>
      </c>
      <c r="M208" s="17">
        <v>263</v>
      </c>
      <c r="N208" s="17" t="s">
        <v>276</v>
      </c>
      <c r="O208" s="17" t="s">
        <v>271</v>
      </c>
      <c r="P208" s="20" t="s">
        <v>1677</v>
      </c>
      <c r="Q208" s="17"/>
      <c r="R208" s="33">
        <v>0.816</v>
      </c>
      <c r="S208" s="193"/>
    </row>
    <row r="209" spans="2:19" ht="36">
      <c r="B209" s="64">
        <v>203</v>
      </c>
      <c r="C209" s="16" t="s">
        <v>1463</v>
      </c>
      <c r="D209" s="17" t="s">
        <v>267</v>
      </c>
      <c r="E209" s="184" t="s">
        <v>2212</v>
      </c>
      <c r="F209" s="17" t="s">
        <v>87</v>
      </c>
      <c r="G209" s="17" t="s">
        <v>1678</v>
      </c>
      <c r="H209" s="20" t="s">
        <v>1670</v>
      </c>
      <c r="I209" s="17">
        <v>2004</v>
      </c>
      <c r="J209" s="17"/>
      <c r="K209" s="17"/>
      <c r="L209" s="17" t="s">
        <v>2820</v>
      </c>
      <c r="M209" s="17">
        <v>203</v>
      </c>
      <c r="N209" s="17" t="s">
        <v>276</v>
      </c>
      <c r="O209" s="17" t="s">
        <v>271</v>
      </c>
      <c r="P209" s="20" t="s">
        <v>1679</v>
      </c>
      <c r="Q209" s="17"/>
      <c r="R209" s="33">
        <v>0.64</v>
      </c>
      <c r="S209" s="193"/>
    </row>
    <row r="210" spans="2:19" ht="12.75">
      <c r="B210" s="64">
        <v>204</v>
      </c>
      <c r="C210" s="16" t="s">
        <v>1463</v>
      </c>
      <c r="D210" s="17" t="s">
        <v>267</v>
      </c>
      <c r="E210" s="184" t="s">
        <v>1654</v>
      </c>
      <c r="F210" s="17" t="s">
        <v>1112</v>
      </c>
      <c r="G210" s="17" t="s">
        <v>1655</v>
      </c>
      <c r="H210" s="20" t="s">
        <v>1656</v>
      </c>
      <c r="I210" s="17">
        <v>2004</v>
      </c>
      <c r="J210" s="17"/>
      <c r="K210" s="17" t="s">
        <v>1823</v>
      </c>
      <c r="L210" s="17" t="s">
        <v>2820</v>
      </c>
      <c r="M210" s="17">
        <v>190</v>
      </c>
      <c r="N210" s="17" t="s">
        <v>276</v>
      </c>
      <c r="O210" s="17" t="s">
        <v>271</v>
      </c>
      <c r="P210" s="20" t="s">
        <v>1657</v>
      </c>
      <c r="Q210" s="17"/>
      <c r="R210" s="33">
        <v>0.448</v>
      </c>
      <c r="S210" s="193"/>
    </row>
    <row r="211" spans="2:19" ht="24">
      <c r="B211" s="64">
        <v>205</v>
      </c>
      <c r="C211" s="16" t="s">
        <v>1463</v>
      </c>
      <c r="D211" s="17" t="s">
        <v>267</v>
      </c>
      <c r="E211" s="184" t="s">
        <v>1625</v>
      </c>
      <c r="F211" s="17" t="s">
        <v>1115</v>
      </c>
      <c r="G211" s="17" t="s">
        <v>1626</v>
      </c>
      <c r="H211" s="20" t="s">
        <v>1627</v>
      </c>
      <c r="I211" s="17">
        <v>2006</v>
      </c>
      <c r="J211" s="17"/>
      <c r="K211" s="17"/>
      <c r="L211" s="17" t="s">
        <v>2820</v>
      </c>
      <c r="M211" s="17">
        <v>440</v>
      </c>
      <c r="N211" s="17" t="s">
        <v>276</v>
      </c>
      <c r="O211" s="17" t="s">
        <v>271</v>
      </c>
      <c r="P211" s="20" t="s">
        <v>1628</v>
      </c>
      <c r="Q211" s="17"/>
      <c r="R211" s="33">
        <v>0.69</v>
      </c>
      <c r="S211" s="193"/>
    </row>
    <row r="212" spans="2:19" ht="24">
      <c r="B212" s="64">
        <v>206</v>
      </c>
      <c r="C212" s="16" t="s">
        <v>1463</v>
      </c>
      <c r="D212" s="17" t="s">
        <v>267</v>
      </c>
      <c r="E212" s="184" t="s">
        <v>2213</v>
      </c>
      <c r="F212" s="17" t="s">
        <v>1111</v>
      </c>
      <c r="G212" s="17" t="s">
        <v>1170</v>
      </c>
      <c r="H212" s="20" t="s">
        <v>1171</v>
      </c>
      <c r="I212" s="17">
        <v>2006</v>
      </c>
      <c r="J212" s="17"/>
      <c r="K212" s="17"/>
      <c r="L212" s="17" t="s">
        <v>2820</v>
      </c>
      <c r="M212" s="17">
        <v>80</v>
      </c>
      <c r="N212" s="17" t="s">
        <v>276</v>
      </c>
      <c r="O212" s="17" t="s">
        <v>271</v>
      </c>
      <c r="P212" s="20" t="s">
        <v>1172</v>
      </c>
      <c r="Q212" s="17"/>
      <c r="R212" s="33">
        <v>0.396</v>
      </c>
      <c r="S212" s="193"/>
    </row>
    <row r="213" spans="2:19" ht="36">
      <c r="B213" s="64">
        <v>207</v>
      </c>
      <c r="C213" s="16" t="s">
        <v>1463</v>
      </c>
      <c r="D213" s="17" t="s">
        <v>267</v>
      </c>
      <c r="E213" s="184" t="s">
        <v>2214</v>
      </c>
      <c r="F213" s="17" t="s">
        <v>87</v>
      </c>
      <c r="G213" s="17" t="s">
        <v>1680</v>
      </c>
      <c r="H213" s="20" t="s">
        <v>1670</v>
      </c>
      <c r="I213" s="17">
        <v>2010</v>
      </c>
      <c r="J213" s="17"/>
      <c r="K213" s="17"/>
      <c r="L213" s="17" t="s">
        <v>2820</v>
      </c>
      <c r="M213" s="17">
        <v>224</v>
      </c>
      <c r="N213" s="17" t="s">
        <v>289</v>
      </c>
      <c r="O213" s="17" t="s">
        <v>1572</v>
      </c>
      <c r="P213" s="20" t="s">
        <v>1681</v>
      </c>
      <c r="Q213" s="17"/>
      <c r="R213" s="33" t="s">
        <v>3028</v>
      </c>
      <c r="S213" s="193"/>
    </row>
    <row r="214" spans="2:19" ht="24">
      <c r="B214" s="64">
        <v>208</v>
      </c>
      <c r="C214" s="16" t="s">
        <v>1463</v>
      </c>
      <c r="D214" s="17" t="s">
        <v>267</v>
      </c>
      <c r="E214" s="184" t="s">
        <v>1037</v>
      </c>
      <c r="F214" s="17" t="s">
        <v>88</v>
      </c>
      <c r="G214" s="17" t="s">
        <v>1038</v>
      </c>
      <c r="H214" s="20" t="s">
        <v>1039</v>
      </c>
      <c r="I214" s="17">
        <v>2010</v>
      </c>
      <c r="J214" s="17"/>
      <c r="K214" s="17"/>
      <c r="L214" s="17" t="s">
        <v>2820</v>
      </c>
      <c r="M214" s="17">
        <v>288</v>
      </c>
      <c r="N214" s="17" t="s">
        <v>276</v>
      </c>
      <c r="O214" s="17" t="s">
        <v>271</v>
      </c>
      <c r="P214" s="20" t="s">
        <v>1041</v>
      </c>
      <c r="Q214" s="17"/>
      <c r="R214" s="33">
        <v>0.528</v>
      </c>
      <c r="S214" s="193"/>
    </row>
    <row r="215" spans="2:19" ht="24">
      <c r="B215" s="64">
        <v>209</v>
      </c>
      <c r="C215" s="16" t="s">
        <v>1463</v>
      </c>
      <c r="D215" s="17" t="s">
        <v>267</v>
      </c>
      <c r="E215" s="184" t="s">
        <v>1037</v>
      </c>
      <c r="F215" s="17" t="s">
        <v>88</v>
      </c>
      <c r="G215" s="17" t="s">
        <v>1038</v>
      </c>
      <c r="H215" s="20" t="s">
        <v>1039</v>
      </c>
      <c r="I215" s="17">
        <v>2010</v>
      </c>
      <c r="J215" s="17"/>
      <c r="K215" s="17"/>
      <c r="L215" s="17" t="s">
        <v>2820</v>
      </c>
      <c r="M215" s="17">
        <v>288</v>
      </c>
      <c r="N215" s="17" t="s">
        <v>276</v>
      </c>
      <c r="O215" s="17" t="s">
        <v>271</v>
      </c>
      <c r="P215" s="20" t="s">
        <v>1041</v>
      </c>
      <c r="Q215" s="17"/>
      <c r="R215" s="33">
        <v>1.528</v>
      </c>
      <c r="S215" s="193"/>
    </row>
    <row r="216" spans="2:19" ht="36">
      <c r="B216" s="64">
        <v>210</v>
      </c>
      <c r="C216" s="16" t="s">
        <v>1463</v>
      </c>
      <c r="D216" s="17" t="s">
        <v>267</v>
      </c>
      <c r="E216" s="185" t="s">
        <v>2400</v>
      </c>
      <c r="F216" s="19" t="s">
        <v>2401</v>
      </c>
      <c r="G216" s="19"/>
      <c r="H216" s="22" t="s">
        <v>873</v>
      </c>
      <c r="I216" s="19">
        <v>2011</v>
      </c>
      <c r="J216" s="19"/>
      <c r="K216" s="19"/>
      <c r="L216" s="17" t="s">
        <v>2820</v>
      </c>
      <c r="M216" s="19">
        <v>250</v>
      </c>
      <c r="N216" s="19" t="s">
        <v>289</v>
      </c>
      <c r="O216" s="19" t="s">
        <v>1572</v>
      </c>
      <c r="P216" s="22" t="s">
        <v>2402</v>
      </c>
      <c r="Q216" s="19"/>
      <c r="R216" s="32">
        <v>0.775</v>
      </c>
      <c r="S216" s="194"/>
    </row>
    <row r="217" spans="2:19" ht="36">
      <c r="B217" s="64">
        <v>211</v>
      </c>
      <c r="C217" s="16" t="s">
        <v>1463</v>
      </c>
      <c r="D217" s="17" t="s">
        <v>267</v>
      </c>
      <c r="E217" s="185" t="s">
        <v>3129</v>
      </c>
      <c r="F217" s="19" t="s">
        <v>2401</v>
      </c>
      <c r="G217" s="19"/>
      <c r="H217" s="22" t="s">
        <v>873</v>
      </c>
      <c r="I217" s="19">
        <v>2014</v>
      </c>
      <c r="J217" s="19"/>
      <c r="K217" s="19"/>
      <c r="L217" s="17" t="s">
        <v>2820</v>
      </c>
      <c r="M217" s="19">
        <v>259</v>
      </c>
      <c r="N217" s="19" t="s">
        <v>289</v>
      </c>
      <c r="O217" s="19" t="s">
        <v>271</v>
      </c>
      <c r="P217" s="22" t="s">
        <v>3130</v>
      </c>
      <c r="Q217" s="19"/>
      <c r="R217" s="32">
        <v>0.8</v>
      </c>
      <c r="S217" s="194"/>
    </row>
    <row r="218" spans="2:19" ht="48">
      <c r="B218" s="64">
        <v>212</v>
      </c>
      <c r="C218" s="16" t="s">
        <v>1463</v>
      </c>
      <c r="D218" s="17" t="s">
        <v>267</v>
      </c>
      <c r="E218" s="184" t="s">
        <v>1642</v>
      </c>
      <c r="F218" s="17" t="s">
        <v>1118</v>
      </c>
      <c r="G218" s="17"/>
      <c r="H218" s="20" t="s">
        <v>1643</v>
      </c>
      <c r="I218" s="17" t="s">
        <v>2241</v>
      </c>
      <c r="J218" s="17"/>
      <c r="K218" s="17"/>
      <c r="L218" s="17"/>
      <c r="M218" s="17">
        <v>126</v>
      </c>
      <c r="N218" s="17" t="s">
        <v>289</v>
      </c>
      <c r="O218" s="17" t="s">
        <v>271</v>
      </c>
      <c r="P218" s="20" t="s">
        <v>1644</v>
      </c>
      <c r="Q218" s="17"/>
      <c r="R218" s="33">
        <v>0.585</v>
      </c>
      <c r="S218" s="193"/>
    </row>
    <row r="219" spans="2:19" ht="24">
      <c r="B219" s="64">
        <v>213</v>
      </c>
      <c r="C219" s="16" t="s">
        <v>1463</v>
      </c>
      <c r="D219" s="17" t="s">
        <v>267</v>
      </c>
      <c r="E219" s="184" t="s">
        <v>1629</v>
      </c>
      <c r="F219" s="17" t="s">
        <v>1630</v>
      </c>
      <c r="G219" s="17" t="s">
        <v>1631</v>
      </c>
      <c r="H219" s="20" t="s">
        <v>1632</v>
      </c>
      <c r="I219" s="17" t="s">
        <v>2242</v>
      </c>
      <c r="J219" s="17"/>
      <c r="K219" s="17"/>
      <c r="L219" s="17"/>
      <c r="M219" s="17">
        <v>160</v>
      </c>
      <c r="N219" s="17" t="s">
        <v>276</v>
      </c>
      <c r="O219" s="17" t="s">
        <v>271</v>
      </c>
      <c r="P219" s="20" t="s">
        <v>1634</v>
      </c>
      <c r="Q219" s="17"/>
      <c r="R219" s="33">
        <v>0.25</v>
      </c>
      <c r="S219" s="193"/>
    </row>
    <row r="220" spans="2:19" ht="36">
      <c r="B220" s="64">
        <v>214</v>
      </c>
      <c r="C220" s="18" t="s">
        <v>1463</v>
      </c>
      <c r="D220" s="19" t="s">
        <v>267</v>
      </c>
      <c r="E220" s="185" t="s">
        <v>27</v>
      </c>
      <c r="F220" s="19" t="s">
        <v>29</v>
      </c>
      <c r="G220" s="19"/>
      <c r="H220" s="22" t="s">
        <v>28</v>
      </c>
      <c r="I220" s="19" t="s">
        <v>284</v>
      </c>
      <c r="J220" s="19"/>
      <c r="K220" s="19"/>
      <c r="L220" s="17" t="s">
        <v>2820</v>
      </c>
      <c r="M220" s="19" t="s">
        <v>31</v>
      </c>
      <c r="N220" s="19" t="s">
        <v>1430</v>
      </c>
      <c r="O220" s="19" t="s">
        <v>271</v>
      </c>
      <c r="P220" s="22" t="s">
        <v>32</v>
      </c>
      <c r="Q220" s="19"/>
      <c r="R220" s="32"/>
      <c r="S220" s="194"/>
    </row>
    <row r="221" spans="2:19" ht="24">
      <c r="B221" s="64">
        <v>215</v>
      </c>
      <c r="C221" s="18" t="s">
        <v>1463</v>
      </c>
      <c r="D221" s="19" t="s">
        <v>267</v>
      </c>
      <c r="E221" s="185" t="s">
        <v>294</v>
      </c>
      <c r="F221" s="19" t="s">
        <v>1122</v>
      </c>
      <c r="G221" s="19"/>
      <c r="H221" s="22" t="s">
        <v>3186</v>
      </c>
      <c r="I221" s="19" t="s">
        <v>284</v>
      </c>
      <c r="J221" s="19"/>
      <c r="K221" s="19"/>
      <c r="L221" s="17" t="s">
        <v>2820</v>
      </c>
      <c r="M221" s="19" t="s">
        <v>1650</v>
      </c>
      <c r="N221" s="19" t="s">
        <v>289</v>
      </c>
      <c r="O221" s="19" t="s">
        <v>271</v>
      </c>
      <c r="P221" s="22" t="s">
        <v>295</v>
      </c>
      <c r="Q221" s="19"/>
      <c r="R221" s="32"/>
      <c r="S221" s="194"/>
    </row>
    <row r="222" spans="2:19" ht="62.25" customHeight="1">
      <c r="B222" s="64">
        <v>216</v>
      </c>
      <c r="C222" s="18" t="s">
        <v>1463</v>
      </c>
      <c r="D222" s="19" t="s">
        <v>267</v>
      </c>
      <c r="E222" s="185" t="s">
        <v>459</v>
      </c>
      <c r="F222" s="19" t="s">
        <v>94</v>
      </c>
      <c r="G222" s="19"/>
      <c r="H222" s="22" t="s">
        <v>917</v>
      </c>
      <c r="I222" s="19" t="s">
        <v>284</v>
      </c>
      <c r="J222" s="19"/>
      <c r="K222" s="19"/>
      <c r="L222" s="17" t="s">
        <v>2820</v>
      </c>
      <c r="M222" s="19" t="s">
        <v>461</v>
      </c>
      <c r="N222" s="19" t="s">
        <v>289</v>
      </c>
      <c r="O222" s="19" t="s">
        <v>271</v>
      </c>
      <c r="P222" s="22"/>
      <c r="Q222" s="19"/>
      <c r="R222" s="32">
        <v>0.441</v>
      </c>
      <c r="S222" s="194"/>
    </row>
    <row r="223" spans="2:19" ht="60">
      <c r="B223" s="64">
        <v>217</v>
      </c>
      <c r="C223" s="16" t="s">
        <v>1463</v>
      </c>
      <c r="D223" s="17" t="s">
        <v>267</v>
      </c>
      <c r="E223" s="184" t="s">
        <v>842</v>
      </c>
      <c r="F223" s="17" t="s">
        <v>2977</v>
      </c>
      <c r="G223" s="17"/>
      <c r="H223" s="20" t="s">
        <v>1817</v>
      </c>
      <c r="I223" s="17" t="s">
        <v>284</v>
      </c>
      <c r="J223" s="17"/>
      <c r="K223" s="17"/>
      <c r="L223" s="17" t="s">
        <v>2975</v>
      </c>
      <c r="M223" s="17" t="s">
        <v>450</v>
      </c>
      <c r="N223" s="17" t="s">
        <v>2721</v>
      </c>
      <c r="O223" s="17" t="s">
        <v>271</v>
      </c>
      <c r="P223" s="20" t="s">
        <v>2976</v>
      </c>
      <c r="Q223" s="17"/>
      <c r="R223" s="33">
        <v>0.884</v>
      </c>
      <c r="S223" s="193"/>
    </row>
    <row r="224" spans="2:19" ht="24">
      <c r="B224" s="64">
        <v>218</v>
      </c>
      <c r="C224" s="18" t="s">
        <v>1463</v>
      </c>
      <c r="D224" s="19" t="s">
        <v>267</v>
      </c>
      <c r="E224" s="185" t="s">
        <v>657</v>
      </c>
      <c r="F224" s="19"/>
      <c r="G224" s="19"/>
      <c r="H224" s="22" t="s">
        <v>659</v>
      </c>
      <c r="I224" s="19" t="s">
        <v>284</v>
      </c>
      <c r="J224" s="19"/>
      <c r="K224" s="19"/>
      <c r="L224" s="19"/>
      <c r="M224" s="19" t="s">
        <v>658</v>
      </c>
      <c r="N224" s="19" t="s">
        <v>1430</v>
      </c>
      <c r="O224" s="19" t="s">
        <v>271</v>
      </c>
      <c r="P224" s="22" t="s">
        <v>660</v>
      </c>
      <c r="Q224" s="19"/>
      <c r="R224" s="32"/>
      <c r="S224" s="194"/>
    </row>
    <row r="225" spans="2:19" ht="36">
      <c r="B225" s="64">
        <v>219</v>
      </c>
      <c r="C225" s="16" t="s">
        <v>1463</v>
      </c>
      <c r="D225" s="17" t="s">
        <v>267</v>
      </c>
      <c r="E225" s="184" t="s">
        <v>868</v>
      </c>
      <c r="F225" s="17" t="s">
        <v>869</v>
      </c>
      <c r="G225" s="17"/>
      <c r="H225" s="20" t="s">
        <v>870</v>
      </c>
      <c r="I225" s="17"/>
      <c r="J225" s="17" t="s">
        <v>1970</v>
      </c>
      <c r="K225" s="17" t="s">
        <v>1823</v>
      </c>
      <c r="L225" s="17" t="s">
        <v>2820</v>
      </c>
      <c r="M225" s="17" t="s">
        <v>3598</v>
      </c>
      <c r="N225" s="17" t="s">
        <v>1437</v>
      </c>
      <c r="O225" s="17" t="s">
        <v>271</v>
      </c>
      <c r="P225" s="20" t="s">
        <v>3601</v>
      </c>
      <c r="Q225" s="17" t="s">
        <v>3600</v>
      </c>
      <c r="R225" s="33">
        <v>0.485</v>
      </c>
      <c r="S225" s="193"/>
    </row>
    <row r="226" spans="2:19" ht="12.75">
      <c r="B226" s="64">
        <v>220</v>
      </c>
      <c r="C226" s="18" t="s">
        <v>1463</v>
      </c>
      <c r="D226" s="19" t="s">
        <v>267</v>
      </c>
      <c r="E226" s="185" t="s">
        <v>2144</v>
      </c>
      <c r="F226" s="19" t="s">
        <v>2145</v>
      </c>
      <c r="G226" s="19" t="s">
        <v>2148</v>
      </c>
      <c r="H226" s="22" t="s">
        <v>2146</v>
      </c>
      <c r="I226" s="19"/>
      <c r="J226" s="19"/>
      <c r="K226" s="19"/>
      <c r="L226" s="17" t="s">
        <v>2820</v>
      </c>
      <c r="M226" s="19" t="s">
        <v>2147</v>
      </c>
      <c r="N226" s="19" t="s">
        <v>276</v>
      </c>
      <c r="O226" s="19" t="s">
        <v>271</v>
      </c>
      <c r="P226" s="22" t="s">
        <v>2149</v>
      </c>
      <c r="Q226" s="19"/>
      <c r="R226" s="32">
        <v>0.505</v>
      </c>
      <c r="S226" s="194"/>
    </row>
    <row r="227" spans="2:19" ht="12.75">
      <c r="B227" s="64">
        <v>221</v>
      </c>
      <c r="C227" s="16" t="s">
        <v>1463</v>
      </c>
      <c r="D227" s="17" t="s">
        <v>267</v>
      </c>
      <c r="E227" s="184" t="s">
        <v>1464</v>
      </c>
      <c r="F227" s="17" t="s">
        <v>92</v>
      </c>
      <c r="G227" s="17"/>
      <c r="H227" s="20" t="s">
        <v>1639</v>
      </c>
      <c r="I227" s="17"/>
      <c r="J227" s="17"/>
      <c r="K227" s="17" t="s">
        <v>611</v>
      </c>
      <c r="L227" s="17" t="s">
        <v>2820</v>
      </c>
      <c r="M227" s="17" t="s">
        <v>1640</v>
      </c>
      <c r="N227" s="17" t="s">
        <v>289</v>
      </c>
      <c r="O227" s="17" t="s">
        <v>271</v>
      </c>
      <c r="P227" s="20" t="s">
        <v>1641</v>
      </c>
      <c r="Q227" s="17"/>
      <c r="R227" s="33">
        <v>0.12</v>
      </c>
      <c r="S227" s="193"/>
    </row>
    <row r="228" spans="2:19" ht="60">
      <c r="B228" s="64">
        <v>222</v>
      </c>
      <c r="C228" s="16" t="s">
        <v>1463</v>
      </c>
      <c r="D228" s="17" t="s">
        <v>267</v>
      </c>
      <c r="E228" s="184" t="s">
        <v>459</v>
      </c>
      <c r="F228" s="17" t="s">
        <v>94</v>
      </c>
      <c r="G228" s="17"/>
      <c r="H228" s="20" t="s">
        <v>460</v>
      </c>
      <c r="I228" s="17"/>
      <c r="J228" s="17"/>
      <c r="K228" s="17"/>
      <c r="L228" s="17" t="s">
        <v>2820</v>
      </c>
      <c r="M228" s="17" t="s">
        <v>461</v>
      </c>
      <c r="N228" s="17" t="s">
        <v>462</v>
      </c>
      <c r="O228" s="17" t="s">
        <v>271</v>
      </c>
      <c r="P228" s="20" t="s">
        <v>145</v>
      </c>
      <c r="Q228" s="17"/>
      <c r="R228" s="33">
        <v>0.471</v>
      </c>
      <c r="S228" s="193"/>
    </row>
    <row r="229" spans="2:19" ht="48">
      <c r="B229" s="64">
        <v>223</v>
      </c>
      <c r="C229" s="16" t="s">
        <v>1463</v>
      </c>
      <c r="D229" s="17" t="s">
        <v>267</v>
      </c>
      <c r="E229" s="184" t="s">
        <v>459</v>
      </c>
      <c r="F229" s="17" t="s">
        <v>94</v>
      </c>
      <c r="G229" s="17"/>
      <c r="H229" s="20" t="s">
        <v>460</v>
      </c>
      <c r="I229" s="17"/>
      <c r="J229" s="17"/>
      <c r="K229" s="17"/>
      <c r="L229" s="17" t="s">
        <v>2820</v>
      </c>
      <c r="M229" s="17" t="s">
        <v>461</v>
      </c>
      <c r="N229" s="17" t="s">
        <v>462</v>
      </c>
      <c r="O229" s="17" t="s">
        <v>271</v>
      </c>
      <c r="P229" s="20" t="s">
        <v>146</v>
      </c>
      <c r="Q229" s="17"/>
      <c r="R229" s="33"/>
      <c r="S229" s="193"/>
    </row>
    <row r="230" spans="2:19" ht="12.75">
      <c r="B230" s="64">
        <v>224</v>
      </c>
      <c r="C230" s="23" t="s">
        <v>1463</v>
      </c>
      <c r="D230" s="24" t="s">
        <v>267</v>
      </c>
      <c r="E230" s="186" t="s">
        <v>2798</v>
      </c>
      <c r="F230" s="24" t="s">
        <v>2799</v>
      </c>
      <c r="G230" s="24"/>
      <c r="H230" s="25" t="s">
        <v>28</v>
      </c>
      <c r="I230" s="24"/>
      <c r="J230" s="24"/>
      <c r="K230" s="57"/>
      <c r="L230" s="17" t="s">
        <v>2820</v>
      </c>
      <c r="M230" s="24">
        <v>31</v>
      </c>
      <c r="N230" s="24" t="s">
        <v>289</v>
      </c>
      <c r="O230" s="24" t="s">
        <v>271</v>
      </c>
      <c r="P230" s="20" t="s">
        <v>2800</v>
      </c>
      <c r="Q230" s="24"/>
      <c r="R230" s="40">
        <v>0.04</v>
      </c>
      <c r="S230" s="59"/>
    </row>
    <row r="231" spans="2:19" ht="24">
      <c r="B231" s="64">
        <v>225</v>
      </c>
      <c r="C231" s="16" t="s">
        <v>1463</v>
      </c>
      <c r="D231" s="17" t="s">
        <v>267</v>
      </c>
      <c r="E231" s="184" t="s">
        <v>1007</v>
      </c>
      <c r="F231" s="17" t="s">
        <v>1128</v>
      </c>
      <c r="G231" s="17"/>
      <c r="H231" s="20" t="s">
        <v>1008</v>
      </c>
      <c r="I231" s="17"/>
      <c r="J231" s="17"/>
      <c r="K231" s="17"/>
      <c r="L231" s="17" t="s">
        <v>2820</v>
      </c>
      <c r="M231" s="17" t="s">
        <v>1009</v>
      </c>
      <c r="N231" s="17" t="s">
        <v>289</v>
      </c>
      <c r="O231" s="17" t="s">
        <v>271</v>
      </c>
      <c r="P231" s="20" t="s">
        <v>458</v>
      </c>
      <c r="Q231" s="17"/>
      <c r="R231" s="33">
        <v>0.415</v>
      </c>
      <c r="S231" s="193"/>
    </row>
    <row r="232" spans="2:19" ht="24">
      <c r="B232" s="64">
        <v>226</v>
      </c>
      <c r="C232" s="16" t="s">
        <v>1463</v>
      </c>
      <c r="D232" s="17" t="s">
        <v>267</v>
      </c>
      <c r="E232" s="184" t="s">
        <v>771</v>
      </c>
      <c r="F232" s="17" t="s">
        <v>1120</v>
      </c>
      <c r="G232" s="17"/>
      <c r="H232" s="20" t="s">
        <v>1817</v>
      </c>
      <c r="I232" s="17"/>
      <c r="J232" s="17"/>
      <c r="K232" s="17"/>
      <c r="L232" s="17" t="s">
        <v>2820</v>
      </c>
      <c r="M232" s="17"/>
      <c r="N232" s="17" t="s">
        <v>776</v>
      </c>
      <c r="O232" s="17" t="s">
        <v>271</v>
      </c>
      <c r="P232" s="20" t="s">
        <v>775</v>
      </c>
      <c r="Q232" s="17"/>
      <c r="R232" s="33">
        <v>0.617</v>
      </c>
      <c r="S232" s="193"/>
    </row>
    <row r="233" spans="2:19" ht="36">
      <c r="B233" s="64">
        <v>227</v>
      </c>
      <c r="C233" s="23" t="s">
        <v>1463</v>
      </c>
      <c r="D233" s="24" t="s">
        <v>267</v>
      </c>
      <c r="E233" s="186" t="s">
        <v>3813</v>
      </c>
      <c r="F233" s="24" t="s">
        <v>3815</v>
      </c>
      <c r="G233" s="24"/>
      <c r="H233" s="25" t="s">
        <v>3814</v>
      </c>
      <c r="I233" s="24"/>
      <c r="J233" s="24"/>
      <c r="K233" s="24"/>
      <c r="L233" s="24" t="s">
        <v>2820</v>
      </c>
      <c r="M233" s="24">
        <v>796</v>
      </c>
      <c r="N233" s="24"/>
      <c r="O233" s="24" t="s">
        <v>271</v>
      </c>
      <c r="P233" s="25" t="s">
        <v>3816</v>
      </c>
      <c r="Q233" s="24" t="s">
        <v>3817</v>
      </c>
      <c r="R233" s="40">
        <v>1.49</v>
      </c>
      <c r="S233" s="59">
        <v>170502</v>
      </c>
    </row>
    <row r="234" spans="2:19" ht="60">
      <c r="B234" s="64">
        <v>228</v>
      </c>
      <c r="C234" s="23" t="s">
        <v>9</v>
      </c>
      <c r="D234" s="24" t="s">
        <v>10</v>
      </c>
      <c r="E234" s="186" t="s">
        <v>3310</v>
      </c>
      <c r="F234" s="24"/>
      <c r="G234" s="24" t="s">
        <v>3313</v>
      </c>
      <c r="H234" s="25" t="s">
        <v>3314</v>
      </c>
      <c r="I234" s="24">
        <v>1745</v>
      </c>
      <c r="J234" s="24">
        <v>1977</v>
      </c>
      <c r="K234" s="24"/>
      <c r="L234" s="24" t="s">
        <v>2835</v>
      </c>
      <c r="M234" s="24">
        <v>688</v>
      </c>
      <c r="N234" s="24" t="s">
        <v>3312</v>
      </c>
      <c r="O234" s="24" t="s">
        <v>271</v>
      </c>
      <c r="P234" s="20" t="s">
        <v>3315</v>
      </c>
      <c r="Q234" s="56" t="s">
        <v>3322</v>
      </c>
      <c r="R234" s="58">
        <v>0.705</v>
      </c>
      <c r="S234" s="195"/>
    </row>
    <row r="235" spans="2:19" ht="60">
      <c r="B235" s="64">
        <v>229</v>
      </c>
      <c r="C235" s="23" t="s">
        <v>9</v>
      </c>
      <c r="D235" s="24" t="s">
        <v>10</v>
      </c>
      <c r="E235" s="186" t="s">
        <v>3310</v>
      </c>
      <c r="F235" s="24"/>
      <c r="G235" s="24"/>
      <c r="H235" s="25" t="s">
        <v>3311</v>
      </c>
      <c r="I235" s="24">
        <v>1745</v>
      </c>
      <c r="J235" s="24"/>
      <c r="K235" s="24"/>
      <c r="L235" s="24" t="s">
        <v>2974</v>
      </c>
      <c r="M235" s="24">
        <v>688</v>
      </c>
      <c r="N235" s="24" t="s">
        <v>3317</v>
      </c>
      <c r="O235" s="24" t="s">
        <v>271</v>
      </c>
      <c r="P235" s="20" t="s">
        <v>3316</v>
      </c>
      <c r="Q235" s="56"/>
      <c r="R235" s="58"/>
      <c r="S235" s="195"/>
    </row>
    <row r="236" spans="2:19" ht="60">
      <c r="B236" s="64">
        <v>230</v>
      </c>
      <c r="C236" s="16" t="s">
        <v>9</v>
      </c>
      <c r="D236" s="17" t="s">
        <v>10</v>
      </c>
      <c r="E236" s="184" t="s">
        <v>3556</v>
      </c>
      <c r="F236" s="17" t="s">
        <v>3557</v>
      </c>
      <c r="G236" s="17"/>
      <c r="H236" s="20" t="s">
        <v>3559</v>
      </c>
      <c r="I236" s="17">
        <v>1796</v>
      </c>
      <c r="J236" s="17"/>
      <c r="K236" s="17" t="s">
        <v>3558</v>
      </c>
      <c r="L236" s="17" t="s">
        <v>2974</v>
      </c>
      <c r="M236" s="17">
        <v>492</v>
      </c>
      <c r="N236" s="17" t="s">
        <v>3532</v>
      </c>
      <c r="O236" s="17" t="s">
        <v>271</v>
      </c>
      <c r="P236" s="20" t="s">
        <v>3560</v>
      </c>
      <c r="Q236" s="17"/>
      <c r="R236" s="33"/>
      <c r="S236" s="193"/>
    </row>
    <row r="237" spans="2:19" ht="60">
      <c r="B237" s="64">
        <v>231</v>
      </c>
      <c r="C237" s="23" t="s">
        <v>9</v>
      </c>
      <c r="D237" s="24" t="s">
        <v>10</v>
      </c>
      <c r="E237" s="186" t="s">
        <v>3152</v>
      </c>
      <c r="F237" s="24" t="s">
        <v>3153</v>
      </c>
      <c r="G237" s="24"/>
      <c r="H237" s="25" t="s">
        <v>3154</v>
      </c>
      <c r="I237" s="24">
        <v>1840</v>
      </c>
      <c r="J237" s="24"/>
      <c r="K237" s="24"/>
      <c r="L237" s="24" t="s">
        <v>2820</v>
      </c>
      <c r="M237" s="24">
        <v>384</v>
      </c>
      <c r="N237" s="24" t="s">
        <v>2724</v>
      </c>
      <c r="O237" s="24" t="s">
        <v>271</v>
      </c>
      <c r="P237" s="25" t="s">
        <v>3156</v>
      </c>
      <c r="Q237" s="56"/>
      <c r="R237" s="58">
        <v>0.305</v>
      </c>
      <c r="S237" s="195"/>
    </row>
    <row r="238" spans="2:19" ht="60">
      <c r="B238" s="64">
        <v>232</v>
      </c>
      <c r="C238" s="23" t="s">
        <v>9</v>
      </c>
      <c r="D238" s="24" t="s">
        <v>10</v>
      </c>
      <c r="E238" s="186" t="s">
        <v>3484</v>
      </c>
      <c r="F238" s="24" t="s">
        <v>3481</v>
      </c>
      <c r="G238" s="24"/>
      <c r="H238" s="25" t="s">
        <v>3154</v>
      </c>
      <c r="I238" s="24">
        <v>1855</v>
      </c>
      <c r="J238" s="24"/>
      <c r="K238" s="24" t="s">
        <v>1823</v>
      </c>
      <c r="L238" s="24" t="s">
        <v>2820</v>
      </c>
      <c r="M238" s="24">
        <v>650</v>
      </c>
      <c r="N238" s="24" t="s">
        <v>3482</v>
      </c>
      <c r="O238" s="24" t="s">
        <v>271</v>
      </c>
      <c r="P238" s="20" t="s">
        <v>3521</v>
      </c>
      <c r="Q238" s="56" t="s">
        <v>3483</v>
      </c>
      <c r="R238" s="58">
        <v>0.53</v>
      </c>
      <c r="S238" s="195"/>
    </row>
    <row r="239" spans="2:19" ht="72">
      <c r="B239" s="64">
        <v>233</v>
      </c>
      <c r="C239" s="23" t="s">
        <v>9</v>
      </c>
      <c r="D239" s="24" t="s">
        <v>10</v>
      </c>
      <c r="E239" s="186" t="s">
        <v>3476</v>
      </c>
      <c r="F239" s="24" t="s">
        <v>3475</v>
      </c>
      <c r="G239" s="24"/>
      <c r="H239" s="25" t="s">
        <v>3478</v>
      </c>
      <c r="I239" s="24">
        <v>1862</v>
      </c>
      <c r="J239" s="24" t="s">
        <v>1970</v>
      </c>
      <c r="K239" s="24" t="s">
        <v>3477</v>
      </c>
      <c r="L239" s="24" t="s">
        <v>2820</v>
      </c>
      <c r="M239" s="24">
        <v>62</v>
      </c>
      <c r="N239" s="24" t="s">
        <v>3490</v>
      </c>
      <c r="O239" s="24" t="s">
        <v>271</v>
      </c>
      <c r="P239" s="20" t="s">
        <v>3479</v>
      </c>
      <c r="Q239" s="56" t="s">
        <v>3480</v>
      </c>
      <c r="R239" s="58">
        <v>0.05</v>
      </c>
      <c r="S239" s="195"/>
    </row>
    <row r="240" spans="2:19" ht="60">
      <c r="B240" s="64">
        <v>234</v>
      </c>
      <c r="C240" s="16" t="s">
        <v>9</v>
      </c>
      <c r="D240" s="17" t="s">
        <v>10</v>
      </c>
      <c r="E240" s="184" t="s">
        <v>1372</v>
      </c>
      <c r="F240" s="17" t="s">
        <v>1373</v>
      </c>
      <c r="G240" s="17"/>
      <c r="H240" s="20" t="s">
        <v>1374</v>
      </c>
      <c r="I240" s="17">
        <v>1884</v>
      </c>
      <c r="J240" s="17"/>
      <c r="K240" s="17" t="s">
        <v>1375</v>
      </c>
      <c r="L240" s="17" t="s">
        <v>2820</v>
      </c>
      <c r="M240" s="17" t="s">
        <v>1376</v>
      </c>
      <c r="N240" s="17" t="s">
        <v>289</v>
      </c>
      <c r="O240" s="17" t="s">
        <v>271</v>
      </c>
      <c r="P240" s="20" t="s">
        <v>1377</v>
      </c>
      <c r="Q240" s="17"/>
      <c r="R240" s="33">
        <v>0.743</v>
      </c>
      <c r="S240" s="193"/>
    </row>
    <row r="241" spans="2:19" ht="36">
      <c r="B241" s="64">
        <v>235</v>
      </c>
      <c r="C241" s="16" t="s">
        <v>9</v>
      </c>
      <c r="D241" s="17" t="s">
        <v>10</v>
      </c>
      <c r="E241" s="184" t="s">
        <v>1510</v>
      </c>
      <c r="F241" s="17" t="s">
        <v>1511</v>
      </c>
      <c r="G241" s="17"/>
      <c r="H241" s="20" t="s">
        <v>1512</v>
      </c>
      <c r="I241" s="17">
        <v>1889</v>
      </c>
      <c r="J241" s="17"/>
      <c r="K241" s="17" t="s">
        <v>1513</v>
      </c>
      <c r="L241" s="17" t="s">
        <v>2820</v>
      </c>
      <c r="M241" s="17" t="s">
        <v>1514</v>
      </c>
      <c r="N241" s="17" t="s">
        <v>276</v>
      </c>
      <c r="O241" s="17" t="s">
        <v>271</v>
      </c>
      <c r="P241" s="20" t="s">
        <v>1515</v>
      </c>
      <c r="Q241" s="17"/>
      <c r="R241" s="33">
        <v>0.22</v>
      </c>
      <c r="S241" s="193"/>
    </row>
    <row r="242" spans="2:19" ht="24">
      <c r="B242" s="64">
        <v>236</v>
      </c>
      <c r="C242" s="16" t="s">
        <v>9</v>
      </c>
      <c r="D242" s="17" t="s">
        <v>10</v>
      </c>
      <c r="E242" s="184" t="s">
        <v>1504</v>
      </c>
      <c r="F242" s="17" t="s">
        <v>1505</v>
      </c>
      <c r="G242" s="17"/>
      <c r="H242" s="20" t="s">
        <v>1506</v>
      </c>
      <c r="I242" s="17">
        <v>1895</v>
      </c>
      <c r="J242" s="17"/>
      <c r="K242" s="17" t="s">
        <v>1507</v>
      </c>
      <c r="L242" s="17" t="s">
        <v>2820</v>
      </c>
      <c r="M242" s="17" t="s">
        <v>1508</v>
      </c>
      <c r="N242" s="17" t="s">
        <v>289</v>
      </c>
      <c r="O242" s="17" t="s">
        <v>271</v>
      </c>
      <c r="P242" s="20" t="s">
        <v>1509</v>
      </c>
      <c r="Q242" s="17"/>
      <c r="R242" s="33">
        <v>0.64</v>
      </c>
      <c r="S242" s="193"/>
    </row>
    <row r="243" spans="2:19" ht="48">
      <c r="B243" s="64">
        <v>237</v>
      </c>
      <c r="C243" s="23" t="s">
        <v>9</v>
      </c>
      <c r="D243" s="24" t="s">
        <v>10</v>
      </c>
      <c r="E243" s="186" t="s">
        <v>3491</v>
      </c>
      <c r="F243" s="24" t="s">
        <v>3492</v>
      </c>
      <c r="G243" s="24"/>
      <c r="H243" s="25" t="s">
        <v>3493</v>
      </c>
      <c r="I243" s="24">
        <v>1897</v>
      </c>
      <c r="J243" s="24"/>
      <c r="K243" s="24" t="s">
        <v>1823</v>
      </c>
      <c r="L243" s="24" t="s">
        <v>2820</v>
      </c>
      <c r="M243" s="24">
        <v>507</v>
      </c>
      <c r="N243" s="24" t="s">
        <v>2724</v>
      </c>
      <c r="O243" s="24" t="s">
        <v>271</v>
      </c>
      <c r="P243" s="20" t="s">
        <v>3494</v>
      </c>
      <c r="Q243" s="56" t="s">
        <v>3495</v>
      </c>
      <c r="R243" s="58">
        <v>0.83</v>
      </c>
      <c r="S243" s="195"/>
    </row>
    <row r="244" spans="2:19" ht="60">
      <c r="B244" s="64">
        <v>238</v>
      </c>
      <c r="C244" s="18" t="s">
        <v>9</v>
      </c>
      <c r="D244" s="19" t="s">
        <v>10</v>
      </c>
      <c r="E244" s="185" t="s">
        <v>678</v>
      </c>
      <c r="F244" s="19" t="s">
        <v>680</v>
      </c>
      <c r="G244" s="19"/>
      <c r="H244" s="22" t="s">
        <v>679</v>
      </c>
      <c r="I244" s="19">
        <v>1898</v>
      </c>
      <c r="J244" s="19"/>
      <c r="K244" s="19" t="s">
        <v>619</v>
      </c>
      <c r="L244" s="17" t="s">
        <v>2820</v>
      </c>
      <c r="M244" s="19" t="s">
        <v>1870</v>
      </c>
      <c r="N244" s="19" t="s">
        <v>681</v>
      </c>
      <c r="O244" s="19" t="s">
        <v>1572</v>
      </c>
      <c r="P244" s="22" t="s">
        <v>682</v>
      </c>
      <c r="Q244" s="19"/>
      <c r="R244" s="32">
        <v>0.112</v>
      </c>
      <c r="S244" s="194"/>
    </row>
    <row r="245" spans="2:19" ht="36">
      <c r="B245" s="64">
        <v>239</v>
      </c>
      <c r="C245" s="23" t="s">
        <v>9</v>
      </c>
      <c r="D245" s="24" t="s">
        <v>10</v>
      </c>
      <c r="E245" s="186" t="s">
        <v>2519</v>
      </c>
      <c r="F245" s="24" t="s">
        <v>2520</v>
      </c>
      <c r="G245" s="24"/>
      <c r="H245" s="25"/>
      <c r="I245" s="24">
        <v>1900</v>
      </c>
      <c r="J245" s="24" t="s">
        <v>1970</v>
      </c>
      <c r="K245" s="24"/>
      <c r="L245" s="17" t="s">
        <v>2820</v>
      </c>
      <c r="M245" s="24" t="s">
        <v>1647</v>
      </c>
      <c r="N245" s="24" t="s">
        <v>289</v>
      </c>
      <c r="O245" s="24" t="s">
        <v>271</v>
      </c>
      <c r="P245" s="25" t="s">
        <v>2521</v>
      </c>
      <c r="Q245" s="24"/>
      <c r="R245" s="40">
        <v>0.19</v>
      </c>
      <c r="S245" s="59"/>
    </row>
    <row r="246" spans="2:19" ht="24">
      <c r="B246" s="64">
        <v>240</v>
      </c>
      <c r="C246" s="23" t="s">
        <v>9</v>
      </c>
      <c r="D246" s="24" t="s">
        <v>10</v>
      </c>
      <c r="E246" s="186" t="s">
        <v>11</v>
      </c>
      <c r="F246" s="24"/>
      <c r="G246" s="24"/>
      <c r="H246" s="25" t="s">
        <v>3290</v>
      </c>
      <c r="I246" s="24">
        <v>1904</v>
      </c>
      <c r="J246" s="24"/>
      <c r="K246" s="24"/>
      <c r="L246" s="24" t="s">
        <v>2820</v>
      </c>
      <c r="M246" s="24">
        <v>297</v>
      </c>
      <c r="N246" s="24" t="s">
        <v>2724</v>
      </c>
      <c r="O246" s="24" t="s">
        <v>271</v>
      </c>
      <c r="P246" s="25" t="s">
        <v>3291</v>
      </c>
      <c r="Q246" s="56"/>
      <c r="R246" s="58">
        <v>0.45</v>
      </c>
      <c r="S246" s="195"/>
    </row>
    <row r="247" spans="2:19" ht="36">
      <c r="B247" s="64">
        <v>241</v>
      </c>
      <c r="C247" s="18" t="s">
        <v>9</v>
      </c>
      <c r="D247" s="19" t="s">
        <v>10</v>
      </c>
      <c r="E247" s="185" t="s">
        <v>689</v>
      </c>
      <c r="F247" s="19" t="s">
        <v>690</v>
      </c>
      <c r="G247" s="19"/>
      <c r="H247" s="22" t="s">
        <v>691</v>
      </c>
      <c r="I247" s="19">
        <v>1908</v>
      </c>
      <c r="J247" s="19"/>
      <c r="K247" s="19"/>
      <c r="L247" s="17" t="s">
        <v>2820</v>
      </c>
      <c r="M247" s="19" t="s">
        <v>1605</v>
      </c>
      <c r="N247" s="19" t="s">
        <v>696</v>
      </c>
      <c r="O247" s="19" t="s">
        <v>271</v>
      </c>
      <c r="P247" s="22" t="s">
        <v>692</v>
      </c>
      <c r="Q247" s="19"/>
      <c r="R247" s="32">
        <v>0.082</v>
      </c>
      <c r="S247" s="194"/>
    </row>
    <row r="248" spans="2:19" ht="48">
      <c r="B248" s="64">
        <v>242</v>
      </c>
      <c r="C248" s="23" t="s">
        <v>9</v>
      </c>
      <c r="D248" s="24" t="s">
        <v>2218</v>
      </c>
      <c r="E248" s="186" t="s">
        <v>2223</v>
      </c>
      <c r="F248" s="24" t="s">
        <v>2219</v>
      </c>
      <c r="G248" s="24"/>
      <c r="H248" s="25" t="s">
        <v>2220</v>
      </c>
      <c r="I248" s="24">
        <v>1909</v>
      </c>
      <c r="J248" s="24"/>
      <c r="K248" s="24"/>
      <c r="L248" s="17" t="s">
        <v>2820</v>
      </c>
      <c r="M248" s="24" t="s">
        <v>2221</v>
      </c>
      <c r="N248" s="24" t="s">
        <v>289</v>
      </c>
      <c r="O248" s="24" t="s">
        <v>1572</v>
      </c>
      <c r="P248" s="25" t="s">
        <v>2222</v>
      </c>
      <c r="Q248" s="24"/>
      <c r="R248" s="40">
        <v>0.091</v>
      </c>
      <c r="S248" s="59"/>
    </row>
    <row r="249" spans="2:19" ht="36">
      <c r="B249" s="64">
        <v>243</v>
      </c>
      <c r="C249" s="16" t="s">
        <v>9</v>
      </c>
      <c r="D249" s="17" t="s">
        <v>10</v>
      </c>
      <c r="E249" s="184" t="s">
        <v>1586</v>
      </c>
      <c r="F249" s="17" t="s">
        <v>1380</v>
      </c>
      <c r="G249" s="17"/>
      <c r="H249" s="20" t="s">
        <v>1587</v>
      </c>
      <c r="I249" s="17">
        <v>1910</v>
      </c>
      <c r="J249" s="17" t="s">
        <v>1970</v>
      </c>
      <c r="K249" s="17"/>
      <c r="L249" s="17" t="s">
        <v>2820</v>
      </c>
      <c r="M249" s="17" t="s">
        <v>1472</v>
      </c>
      <c r="N249" s="17" t="s">
        <v>289</v>
      </c>
      <c r="O249" s="17" t="s">
        <v>271</v>
      </c>
      <c r="P249" s="20" t="s">
        <v>1588</v>
      </c>
      <c r="Q249" s="17"/>
      <c r="R249" s="33">
        <v>0.029</v>
      </c>
      <c r="S249" s="193"/>
    </row>
    <row r="250" spans="2:19" ht="12.75">
      <c r="B250" s="64">
        <v>244</v>
      </c>
      <c r="C250" s="18" t="s">
        <v>9</v>
      </c>
      <c r="D250" s="19" t="s">
        <v>10</v>
      </c>
      <c r="E250" s="185" t="s">
        <v>695</v>
      </c>
      <c r="F250" s="19" t="s">
        <v>693</v>
      </c>
      <c r="G250" s="19"/>
      <c r="H250" s="22" t="s">
        <v>694</v>
      </c>
      <c r="I250" s="19">
        <v>1910</v>
      </c>
      <c r="J250" s="19" t="s">
        <v>1970</v>
      </c>
      <c r="K250" s="19"/>
      <c r="L250" s="17" t="s">
        <v>2820</v>
      </c>
      <c r="M250" s="19" t="s">
        <v>999</v>
      </c>
      <c r="N250" s="19" t="s">
        <v>289</v>
      </c>
      <c r="O250" s="19" t="s">
        <v>271</v>
      </c>
      <c r="P250" s="22" t="s">
        <v>697</v>
      </c>
      <c r="Q250" s="19"/>
      <c r="R250" s="32">
        <v>0.252</v>
      </c>
      <c r="S250" s="194"/>
    </row>
    <row r="251" spans="2:19" ht="84">
      <c r="B251" s="64">
        <v>245</v>
      </c>
      <c r="C251" s="23" t="s">
        <v>9</v>
      </c>
      <c r="D251" s="24" t="s">
        <v>10</v>
      </c>
      <c r="E251" s="186" t="s">
        <v>3522</v>
      </c>
      <c r="F251" s="24" t="s">
        <v>3524</v>
      </c>
      <c r="G251" s="24"/>
      <c r="H251" s="25" t="s">
        <v>3523</v>
      </c>
      <c r="I251" s="24">
        <v>1910</v>
      </c>
      <c r="J251" s="24" t="s">
        <v>1970</v>
      </c>
      <c r="K251" s="24"/>
      <c r="L251" s="24" t="s">
        <v>2820</v>
      </c>
      <c r="M251" s="24">
        <v>688</v>
      </c>
      <c r="N251" s="24" t="s">
        <v>3525</v>
      </c>
      <c r="O251" s="24" t="s">
        <v>1572</v>
      </c>
      <c r="P251" s="25" t="s">
        <v>3501</v>
      </c>
      <c r="Q251" s="56" t="s">
        <v>3502</v>
      </c>
      <c r="R251" s="58">
        <v>1.49</v>
      </c>
      <c r="S251" s="195"/>
    </row>
    <row r="252" spans="2:19" ht="48">
      <c r="B252" s="64">
        <v>246</v>
      </c>
      <c r="C252" s="18" t="s">
        <v>9</v>
      </c>
      <c r="D252" s="19" t="s">
        <v>10</v>
      </c>
      <c r="E252" s="185" t="s">
        <v>1709</v>
      </c>
      <c r="F252" s="19" t="s">
        <v>1710</v>
      </c>
      <c r="G252" s="19"/>
      <c r="H252" s="22" t="s">
        <v>1711</v>
      </c>
      <c r="I252" s="19">
        <v>1920</v>
      </c>
      <c r="J252" s="19" t="s">
        <v>1970</v>
      </c>
      <c r="K252" s="19" t="s">
        <v>1823</v>
      </c>
      <c r="L252" s="17" t="s">
        <v>2820</v>
      </c>
      <c r="M252" s="19" t="s">
        <v>3287</v>
      </c>
      <c r="N252" s="19" t="s">
        <v>289</v>
      </c>
      <c r="O252" s="19" t="s">
        <v>1572</v>
      </c>
      <c r="P252" s="22" t="s">
        <v>425</v>
      </c>
      <c r="Q252" s="19"/>
      <c r="R252" s="32">
        <v>0.155</v>
      </c>
      <c r="S252" s="194"/>
    </row>
    <row r="253" spans="2:19" ht="48">
      <c r="B253" s="64">
        <v>247</v>
      </c>
      <c r="C253" s="18" t="s">
        <v>9</v>
      </c>
      <c r="D253" s="19" t="s">
        <v>10</v>
      </c>
      <c r="E253" s="185" t="s">
        <v>1709</v>
      </c>
      <c r="F253" s="19" t="s">
        <v>1710</v>
      </c>
      <c r="G253" s="19"/>
      <c r="H253" s="22" t="s">
        <v>1711</v>
      </c>
      <c r="I253" s="19">
        <v>1920</v>
      </c>
      <c r="J253" s="19" t="s">
        <v>1970</v>
      </c>
      <c r="K253" s="19" t="s">
        <v>1823</v>
      </c>
      <c r="L253" s="17" t="s">
        <v>2820</v>
      </c>
      <c r="M253" s="19" t="s">
        <v>3287</v>
      </c>
      <c r="N253" s="19" t="s">
        <v>289</v>
      </c>
      <c r="O253" s="19" t="s">
        <v>1572</v>
      </c>
      <c r="P253" s="22" t="s">
        <v>425</v>
      </c>
      <c r="Q253" s="19"/>
      <c r="R253" s="32">
        <v>0.155</v>
      </c>
      <c r="S253" s="194"/>
    </row>
    <row r="254" spans="2:19" ht="36">
      <c r="B254" s="64">
        <v>248</v>
      </c>
      <c r="C254" s="23" t="s">
        <v>9</v>
      </c>
      <c r="D254" s="24" t="s">
        <v>10</v>
      </c>
      <c r="E254" s="186" t="s">
        <v>3157</v>
      </c>
      <c r="F254" s="24" t="s">
        <v>3158</v>
      </c>
      <c r="G254" s="24"/>
      <c r="H254" s="25" t="s">
        <v>3159</v>
      </c>
      <c r="I254" s="24">
        <v>1920</v>
      </c>
      <c r="J254" s="24" t="s">
        <v>1970</v>
      </c>
      <c r="K254" s="24"/>
      <c r="L254" s="24" t="s">
        <v>2820</v>
      </c>
      <c r="M254" s="24">
        <v>96</v>
      </c>
      <c r="N254" s="24" t="s">
        <v>2721</v>
      </c>
      <c r="O254" s="24" t="s">
        <v>271</v>
      </c>
      <c r="P254" s="25" t="s">
        <v>3161</v>
      </c>
      <c r="Q254" s="56"/>
      <c r="R254" s="58">
        <v>0.085</v>
      </c>
      <c r="S254" s="195"/>
    </row>
    <row r="255" spans="2:19" ht="24">
      <c r="B255" s="64">
        <v>249</v>
      </c>
      <c r="C255" s="18" t="s">
        <v>9</v>
      </c>
      <c r="D255" s="19" t="s">
        <v>10</v>
      </c>
      <c r="E255" s="185" t="s">
        <v>2109</v>
      </c>
      <c r="F255" s="19" t="s">
        <v>2110</v>
      </c>
      <c r="G255" s="19"/>
      <c r="H255" s="22" t="s">
        <v>2114</v>
      </c>
      <c r="I255" s="19">
        <v>1922</v>
      </c>
      <c r="J255" s="19"/>
      <c r="K255" s="19"/>
      <c r="L255" s="17" t="s">
        <v>2820</v>
      </c>
      <c r="M255" s="19">
        <v>56</v>
      </c>
      <c r="N255" s="19" t="s">
        <v>289</v>
      </c>
      <c r="O255" s="19" t="s">
        <v>271</v>
      </c>
      <c r="P255" s="22" t="s">
        <v>2111</v>
      </c>
      <c r="Q255" s="19"/>
      <c r="R255" s="32">
        <v>0.074</v>
      </c>
      <c r="S255" s="194"/>
    </row>
    <row r="256" spans="2:19" ht="72">
      <c r="B256" s="64">
        <v>250</v>
      </c>
      <c r="C256" s="23" t="s">
        <v>9</v>
      </c>
      <c r="D256" s="24" t="s">
        <v>10</v>
      </c>
      <c r="E256" s="186" t="s">
        <v>3172</v>
      </c>
      <c r="F256" s="24" t="s">
        <v>3171</v>
      </c>
      <c r="G256" s="24"/>
      <c r="H256" s="25" t="s">
        <v>3173</v>
      </c>
      <c r="I256" s="24">
        <v>1923</v>
      </c>
      <c r="J256" s="24"/>
      <c r="K256" s="24" t="s">
        <v>3174</v>
      </c>
      <c r="L256" s="24" t="s">
        <v>2820</v>
      </c>
      <c r="M256" s="24">
        <v>126</v>
      </c>
      <c r="N256" s="24" t="s">
        <v>3175</v>
      </c>
      <c r="O256" s="24" t="s">
        <v>1572</v>
      </c>
      <c r="P256" s="25" t="s">
        <v>3176</v>
      </c>
      <c r="Q256" s="56"/>
      <c r="R256" s="58">
        <v>0.2</v>
      </c>
      <c r="S256" s="195"/>
    </row>
    <row r="257" spans="2:19" ht="24">
      <c r="B257" s="64">
        <v>251</v>
      </c>
      <c r="C257" s="16" t="s">
        <v>9</v>
      </c>
      <c r="D257" s="17" t="s">
        <v>10</v>
      </c>
      <c r="E257" s="184" t="s">
        <v>11</v>
      </c>
      <c r="F257" s="17" t="s">
        <v>12</v>
      </c>
      <c r="G257" s="17"/>
      <c r="H257" s="20" t="s">
        <v>13</v>
      </c>
      <c r="I257" s="17">
        <v>1925</v>
      </c>
      <c r="J257" s="17"/>
      <c r="K257" s="17" t="s">
        <v>611</v>
      </c>
      <c r="L257" s="17" t="s">
        <v>2820</v>
      </c>
      <c r="M257" s="17">
        <v>296</v>
      </c>
      <c r="N257" s="17" t="s">
        <v>276</v>
      </c>
      <c r="O257" s="17" t="s">
        <v>271</v>
      </c>
      <c r="P257" s="20" t="s">
        <v>14</v>
      </c>
      <c r="Q257" s="17"/>
      <c r="R257" s="33">
        <v>0.39</v>
      </c>
      <c r="S257" s="193"/>
    </row>
    <row r="258" spans="2:19" ht="36">
      <c r="B258" s="64">
        <v>252</v>
      </c>
      <c r="C258" s="16" t="s">
        <v>9</v>
      </c>
      <c r="D258" s="17" t="s">
        <v>10</v>
      </c>
      <c r="E258" s="184" t="s">
        <v>1516</v>
      </c>
      <c r="F258" s="17" t="s">
        <v>1517</v>
      </c>
      <c r="G258" s="17"/>
      <c r="H258" s="20" t="s">
        <v>1518</v>
      </c>
      <c r="I258" s="17">
        <v>1925</v>
      </c>
      <c r="J258" s="17"/>
      <c r="K258" s="17"/>
      <c r="L258" s="17" t="s">
        <v>2820</v>
      </c>
      <c r="M258" s="17">
        <v>273</v>
      </c>
      <c r="N258" s="17" t="s">
        <v>276</v>
      </c>
      <c r="O258" s="17" t="s">
        <v>271</v>
      </c>
      <c r="P258" s="20" t="s">
        <v>1519</v>
      </c>
      <c r="Q258" s="17"/>
      <c r="R258" s="33">
        <v>0.83</v>
      </c>
      <c r="S258" s="193"/>
    </row>
    <row r="259" spans="2:19" ht="24">
      <c r="B259" s="64">
        <v>253</v>
      </c>
      <c r="C259" s="23" t="s">
        <v>9</v>
      </c>
      <c r="D259" s="24" t="s">
        <v>10</v>
      </c>
      <c r="E259" s="186" t="s">
        <v>11</v>
      </c>
      <c r="F259" s="24"/>
      <c r="G259" s="24" t="s">
        <v>3190</v>
      </c>
      <c r="H259" s="25" t="s">
        <v>1524</v>
      </c>
      <c r="I259" s="24">
        <v>1925</v>
      </c>
      <c r="J259" s="24"/>
      <c r="K259" s="24" t="s">
        <v>3191</v>
      </c>
      <c r="L259" s="24" t="s">
        <v>2835</v>
      </c>
      <c r="M259" s="24">
        <v>296</v>
      </c>
      <c r="N259" s="24" t="s">
        <v>3192</v>
      </c>
      <c r="O259" s="24" t="s">
        <v>271</v>
      </c>
      <c r="P259" s="25" t="s">
        <v>3193</v>
      </c>
      <c r="Q259" s="56"/>
      <c r="R259" s="58">
        <v>0.325</v>
      </c>
      <c r="S259" s="195"/>
    </row>
    <row r="260" spans="2:19" ht="48">
      <c r="B260" s="64">
        <v>254</v>
      </c>
      <c r="C260" s="18" t="s">
        <v>9</v>
      </c>
      <c r="D260" s="19" t="s">
        <v>10</v>
      </c>
      <c r="E260" s="185" t="s">
        <v>1916</v>
      </c>
      <c r="F260" s="19" t="s">
        <v>1919</v>
      </c>
      <c r="G260" s="19"/>
      <c r="H260" s="22" t="s">
        <v>1917</v>
      </c>
      <c r="I260" s="19">
        <v>1933</v>
      </c>
      <c r="J260" s="19"/>
      <c r="K260" s="19" t="s">
        <v>1918</v>
      </c>
      <c r="L260" s="17" t="s">
        <v>2820</v>
      </c>
      <c r="M260" s="19">
        <v>154</v>
      </c>
      <c r="N260" s="19" t="s">
        <v>289</v>
      </c>
      <c r="O260" s="19" t="s">
        <v>271</v>
      </c>
      <c r="P260" s="22" t="s">
        <v>1920</v>
      </c>
      <c r="Q260" s="19"/>
      <c r="R260" s="32">
        <v>0.192</v>
      </c>
      <c r="S260" s="194"/>
    </row>
    <row r="261" spans="2:19" ht="24">
      <c r="B261" s="64">
        <v>255</v>
      </c>
      <c r="C261" s="23" t="s">
        <v>9</v>
      </c>
      <c r="D261" s="24" t="s">
        <v>10</v>
      </c>
      <c r="E261" s="186" t="s">
        <v>3485</v>
      </c>
      <c r="F261" s="24" t="s">
        <v>3486</v>
      </c>
      <c r="G261" s="24"/>
      <c r="H261" s="25" t="s">
        <v>3487</v>
      </c>
      <c r="I261" s="24">
        <v>1954</v>
      </c>
      <c r="J261" s="24"/>
      <c r="K261" s="24"/>
      <c r="L261" s="24" t="s">
        <v>2820</v>
      </c>
      <c r="M261" s="24">
        <v>85</v>
      </c>
      <c r="N261" s="24" t="s">
        <v>3034</v>
      </c>
      <c r="O261" s="24" t="s">
        <v>271</v>
      </c>
      <c r="P261" s="20" t="s">
        <v>3488</v>
      </c>
      <c r="Q261" s="56" t="s">
        <v>3489</v>
      </c>
      <c r="R261" s="58">
        <v>0.125</v>
      </c>
      <c r="S261" s="195"/>
    </row>
    <row r="262" spans="2:19" ht="36">
      <c r="B262" s="64">
        <v>256</v>
      </c>
      <c r="C262" s="16" t="s">
        <v>9</v>
      </c>
      <c r="D262" s="17" t="s">
        <v>10</v>
      </c>
      <c r="E262" s="184" t="s">
        <v>2364</v>
      </c>
      <c r="F262" s="17" t="s">
        <v>2365</v>
      </c>
      <c r="G262" s="17"/>
      <c r="H262" s="20" t="s">
        <v>1524</v>
      </c>
      <c r="I262" s="17">
        <v>1956</v>
      </c>
      <c r="J262" s="17"/>
      <c r="K262" s="17" t="s">
        <v>1434</v>
      </c>
      <c r="L262" s="17" t="s">
        <v>2820</v>
      </c>
      <c r="M262" s="17">
        <v>183</v>
      </c>
      <c r="N262" s="17" t="s">
        <v>1704</v>
      </c>
      <c r="O262" s="17" t="s">
        <v>271</v>
      </c>
      <c r="P262" s="20" t="s">
        <v>2366</v>
      </c>
      <c r="Q262" s="17"/>
      <c r="R262" s="33">
        <v>0.242</v>
      </c>
      <c r="S262" s="193"/>
    </row>
    <row r="263" spans="2:19" ht="36">
      <c r="B263" s="64">
        <v>257</v>
      </c>
      <c r="C263" s="16" t="s">
        <v>9</v>
      </c>
      <c r="D263" s="17" t="s">
        <v>10</v>
      </c>
      <c r="E263" s="184" t="s">
        <v>1581</v>
      </c>
      <c r="F263" s="17" t="s">
        <v>1523</v>
      </c>
      <c r="G263" s="17"/>
      <c r="H263" s="20" t="s">
        <v>1524</v>
      </c>
      <c r="I263" s="17">
        <v>1966</v>
      </c>
      <c r="J263" s="17"/>
      <c r="K263" s="17" t="s">
        <v>1434</v>
      </c>
      <c r="L263" s="17" t="s">
        <v>2820</v>
      </c>
      <c r="M263" s="17">
        <v>189</v>
      </c>
      <c r="N263" s="17" t="s">
        <v>289</v>
      </c>
      <c r="O263" s="17" t="s">
        <v>1525</v>
      </c>
      <c r="P263" s="20" t="s">
        <v>2185</v>
      </c>
      <c r="Q263" s="17"/>
      <c r="R263" s="33">
        <v>0.457</v>
      </c>
      <c r="S263" s="193"/>
    </row>
    <row r="264" spans="2:19" ht="24">
      <c r="B264" s="64">
        <v>258</v>
      </c>
      <c r="C264" s="16" t="s">
        <v>9</v>
      </c>
      <c r="D264" s="17" t="s">
        <v>10</v>
      </c>
      <c r="E264" s="184" t="s">
        <v>989</v>
      </c>
      <c r="F264" s="17" t="s">
        <v>1712</v>
      </c>
      <c r="G264" s="17"/>
      <c r="H264" s="20" t="s">
        <v>972</v>
      </c>
      <c r="I264" s="17">
        <v>1968</v>
      </c>
      <c r="J264" s="17"/>
      <c r="K264" s="17"/>
      <c r="L264" s="17" t="s">
        <v>2820</v>
      </c>
      <c r="M264" s="17">
        <v>36</v>
      </c>
      <c r="N264" s="17" t="s">
        <v>289</v>
      </c>
      <c r="O264" s="17" t="s">
        <v>271</v>
      </c>
      <c r="P264" s="20"/>
      <c r="Q264" s="17"/>
      <c r="R264" s="33">
        <v>0.046</v>
      </c>
      <c r="S264" s="193"/>
    </row>
    <row r="265" spans="2:19" ht="24">
      <c r="B265" s="64">
        <v>259</v>
      </c>
      <c r="C265" s="18" t="s">
        <v>9</v>
      </c>
      <c r="D265" s="19" t="s">
        <v>10</v>
      </c>
      <c r="E265" s="185" t="s">
        <v>683</v>
      </c>
      <c r="F265" s="19" t="s">
        <v>684</v>
      </c>
      <c r="G265" s="19" t="s">
        <v>686</v>
      </c>
      <c r="H265" s="22" t="s">
        <v>685</v>
      </c>
      <c r="I265" s="19">
        <v>1971</v>
      </c>
      <c r="J265" s="19"/>
      <c r="K265" s="19" t="s">
        <v>687</v>
      </c>
      <c r="L265" s="17" t="s">
        <v>2820</v>
      </c>
      <c r="M265" s="19">
        <v>111</v>
      </c>
      <c r="N265" s="19" t="s">
        <v>289</v>
      </c>
      <c r="O265" s="19" t="s">
        <v>271</v>
      </c>
      <c r="P265" s="22" t="s">
        <v>688</v>
      </c>
      <c r="Q265" s="19"/>
      <c r="R265" s="32">
        <v>0.079</v>
      </c>
      <c r="S265" s="194"/>
    </row>
    <row r="266" spans="2:19" ht="36">
      <c r="B266" s="64">
        <v>260</v>
      </c>
      <c r="C266" s="18" t="s">
        <v>9</v>
      </c>
      <c r="D266" s="19" t="s">
        <v>10</v>
      </c>
      <c r="E266" s="185" t="s">
        <v>2978</v>
      </c>
      <c r="F266" s="19" t="s">
        <v>558</v>
      </c>
      <c r="G266" s="19"/>
      <c r="H266" s="22" t="s">
        <v>558</v>
      </c>
      <c r="I266" s="19">
        <v>1975</v>
      </c>
      <c r="J266" s="19" t="s">
        <v>1970</v>
      </c>
      <c r="K266" s="19"/>
      <c r="L266" s="19" t="s">
        <v>2820</v>
      </c>
      <c r="M266" s="19">
        <v>80</v>
      </c>
      <c r="N266" s="19" t="s">
        <v>2980</v>
      </c>
      <c r="O266" s="19" t="s">
        <v>271</v>
      </c>
      <c r="P266" s="22" t="s">
        <v>2979</v>
      </c>
      <c r="Q266" s="19"/>
      <c r="R266" s="32">
        <v>0.125</v>
      </c>
      <c r="S266" s="194"/>
    </row>
    <row r="267" spans="2:19" ht="24">
      <c r="B267" s="64">
        <v>261</v>
      </c>
      <c r="C267" s="16" t="s">
        <v>9</v>
      </c>
      <c r="D267" s="17" t="s">
        <v>10</v>
      </c>
      <c r="E267" s="184" t="s">
        <v>1575</v>
      </c>
      <c r="F267" s="17" t="s">
        <v>1576</v>
      </c>
      <c r="G267" s="17" t="s">
        <v>1577</v>
      </c>
      <c r="H267" s="20" t="s">
        <v>1578</v>
      </c>
      <c r="I267" s="17">
        <v>1977</v>
      </c>
      <c r="J267" s="17"/>
      <c r="K267" s="17" t="s">
        <v>1579</v>
      </c>
      <c r="L267" s="17" t="s">
        <v>2820</v>
      </c>
      <c r="M267" s="17">
        <v>141</v>
      </c>
      <c r="N267" s="17" t="s">
        <v>289</v>
      </c>
      <c r="O267" s="17" t="s">
        <v>271</v>
      </c>
      <c r="P267" s="20" t="s">
        <v>1580</v>
      </c>
      <c r="Q267" s="17"/>
      <c r="R267" s="33">
        <v>0.1</v>
      </c>
      <c r="S267" s="193"/>
    </row>
    <row r="268" spans="2:19" ht="24">
      <c r="B268" s="64">
        <v>262</v>
      </c>
      <c r="C268" s="23" t="s">
        <v>9</v>
      </c>
      <c r="D268" s="24" t="s">
        <v>10</v>
      </c>
      <c r="E268" s="186" t="s">
        <v>1916</v>
      </c>
      <c r="F268" s="24" t="s">
        <v>684</v>
      </c>
      <c r="G268" s="24" t="s">
        <v>686</v>
      </c>
      <c r="H268" s="25" t="s">
        <v>685</v>
      </c>
      <c r="I268" s="24">
        <v>1979</v>
      </c>
      <c r="J268" s="24"/>
      <c r="K268" s="24" t="s">
        <v>3188</v>
      </c>
      <c r="L268" s="24" t="s">
        <v>2820</v>
      </c>
      <c r="M268" s="24">
        <v>111</v>
      </c>
      <c r="N268" s="24" t="s">
        <v>3034</v>
      </c>
      <c r="O268" s="24" t="s">
        <v>271</v>
      </c>
      <c r="P268" s="25" t="s">
        <v>3189</v>
      </c>
      <c r="Q268" s="56"/>
      <c r="R268" s="58">
        <v>0.085</v>
      </c>
      <c r="S268" s="195"/>
    </row>
    <row r="269" spans="2:19" ht="72">
      <c r="B269" s="64">
        <v>263</v>
      </c>
      <c r="C269" s="16" t="s">
        <v>9</v>
      </c>
      <c r="D269" s="17" t="s">
        <v>10</v>
      </c>
      <c r="E269" s="184" t="s">
        <v>3562</v>
      </c>
      <c r="F269" s="17" t="s">
        <v>2509</v>
      </c>
      <c r="G269" s="17" t="s">
        <v>3564</v>
      </c>
      <c r="H269" s="20" t="s">
        <v>3563</v>
      </c>
      <c r="I269" s="17">
        <v>1979</v>
      </c>
      <c r="J269" s="17"/>
      <c r="K269" s="17"/>
      <c r="L269" s="17" t="s">
        <v>2820</v>
      </c>
      <c r="M269" s="17">
        <v>122</v>
      </c>
      <c r="N269" s="17" t="s">
        <v>1430</v>
      </c>
      <c r="O269" s="17" t="s">
        <v>271</v>
      </c>
      <c r="P269" s="20" t="s">
        <v>3566</v>
      </c>
      <c r="Q269" s="17" t="s">
        <v>3565</v>
      </c>
      <c r="R269" s="33">
        <v>0.107</v>
      </c>
      <c r="S269" s="193"/>
    </row>
    <row r="270" spans="2:19" ht="24">
      <c r="B270" s="64">
        <v>264</v>
      </c>
      <c r="C270" s="16" t="s">
        <v>9</v>
      </c>
      <c r="D270" s="17" t="s">
        <v>10</v>
      </c>
      <c r="E270" s="184" t="s">
        <v>1581</v>
      </c>
      <c r="F270" s="17" t="s">
        <v>1582</v>
      </c>
      <c r="G270" s="17" t="s">
        <v>1583</v>
      </c>
      <c r="H270" s="20" t="s">
        <v>1584</v>
      </c>
      <c r="I270" s="17">
        <v>1982</v>
      </c>
      <c r="J270" s="17"/>
      <c r="K270" s="17"/>
      <c r="L270" s="17" t="s">
        <v>2820</v>
      </c>
      <c r="M270" s="17">
        <v>143</v>
      </c>
      <c r="N270" s="17" t="s">
        <v>289</v>
      </c>
      <c r="O270" s="17" t="s">
        <v>271</v>
      </c>
      <c r="P270" s="20" t="s">
        <v>36</v>
      </c>
      <c r="Q270" s="17"/>
      <c r="R270" s="33">
        <v>0.151</v>
      </c>
      <c r="S270" s="193"/>
    </row>
    <row r="271" spans="2:19" ht="24">
      <c r="B271" s="64">
        <v>265</v>
      </c>
      <c r="C271" s="16" t="s">
        <v>9</v>
      </c>
      <c r="D271" s="17" t="s">
        <v>10</v>
      </c>
      <c r="E271" s="184" t="s">
        <v>1495</v>
      </c>
      <c r="F271" s="17" t="s">
        <v>1582</v>
      </c>
      <c r="G271" s="17" t="s">
        <v>1496</v>
      </c>
      <c r="H271" s="20" t="s">
        <v>1497</v>
      </c>
      <c r="I271" s="17">
        <v>1982</v>
      </c>
      <c r="J271" s="17"/>
      <c r="K271" s="17"/>
      <c r="L271" s="17" t="s">
        <v>2820</v>
      </c>
      <c r="M271" s="17">
        <v>143</v>
      </c>
      <c r="N271" s="17" t="s">
        <v>289</v>
      </c>
      <c r="O271" s="17" t="s">
        <v>271</v>
      </c>
      <c r="P271" s="20" t="s">
        <v>1498</v>
      </c>
      <c r="Q271" s="17"/>
      <c r="R271" s="33">
        <v>0.148</v>
      </c>
      <c r="S271" s="193"/>
    </row>
    <row r="272" spans="2:19" ht="24">
      <c r="B272" s="64">
        <v>266</v>
      </c>
      <c r="C272" s="18" t="s">
        <v>9</v>
      </c>
      <c r="D272" s="19" t="s">
        <v>10</v>
      </c>
      <c r="E272" s="185" t="s">
        <v>452</v>
      </c>
      <c r="F272" s="19" t="s">
        <v>453</v>
      </c>
      <c r="G272" s="19" t="s">
        <v>454</v>
      </c>
      <c r="H272" s="22" t="s">
        <v>1723</v>
      </c>
      <c r="I272" s="19">
        <v>1983</v>
      </c>
      <c r="J272" s="19"/>
      <c r="K272" s="19"/>
      <c r="L272" s="17" t="s">
        <v>2820</v>
      </c>
      <c r="M272" s="19">
        <v>92</v>
      </c>
      <c r="N272" s="19" t="s">
        <v>289</v>
      </c>
      <c r="O272" s="19" t="s">
        <v>271</v>
      </c>
      <c r="P272" s="22" t="s">
        <v>455</v>
      </c>
      <c r="Q272" s="19"/>
      <c r="R272" s="32"/>
      <c r="S272" s="194"/>
    </row>
    <row r="273" spans="2:19" ht="36">
      <c r="B273" s="64">
        <v>267</v>
      </c>
      <c r="C273" s="16" t="s">
        <v>9</v>
      </c>
      <c r="D273" s="17" t="s">
        <v>10</v>
      </c>
      <c r="E273" s="184" t="s">
        <v>3615</v>
      </c>
      <c r="F273" s="17" t="s">
        <v>3616</v>
      </c>
      <c r="G273" s="17"/>
      <c r="H273" s="20" t="s">
        <v>3617</v>
      </c>
      <c r="I273" s="17">
        <v>1985</v>
      </c>
      <c r="J273" s="17"/>
      <c r="K273" s="17"/>
      <c r="L273" s="17" t="s">
        <v>2820</v>
      </c>
      <c r="M273" s="17">
        <v>64</v>
      </c>
      <c r="N273" s="17" t="s">
        <v>289</v>
      </c>
      <c r="O273" s="17" t="s">
        <v>271</v>
      </c>
      <c r="P273" s="20" t="s">
        <v>3618</v>
      </c>
      <c r="Q273" s="17" t="s">
        <v>3619</v>
      </c>
      <c r="R273" s="33">
        <v>0.056</v>
      </c>
      <c r="S273" s="193"/>
    </row>
    <row r="274" spans="2:19" ht="36">
      <c r="B274" s="64">
        <v>268</v>
      </c>
      <c r="C274" s="16" t="s">
        <v>9</v>
      </c>
      <c r="D274" s="17" t="s">
        <v>10</v>
      </c>
      <c r="E274" s="184" t="s">
        <v>1581</v>
      </c>
      <c r="F274" s="17" t="s">
        <v>1523</v>
      </c>
      <c r="G274" s="17"/>
      <c r="H274" s="20" t="s">
        <v>1524</v>
      </c>
      <c r="I274" s="17">
        <v>1985</v>
      </c>
      <c r="J274" s="17"/>
      <c r="K274" s="17" t="s">
        <v>3288</v>
      </c>
      <c r="L274" s="17" t="s">
        <v>2820</v>
      </c>
      <c r="M274" s="17">
        <v>174</v>
      </c>
      <c r="N274" s="17" t="s">
        <v>2724</v>
      </c>
      <c r="O274" s="17" t="s">
        <v>1525</v>
      </c>
      <c r="P274" s="20" t="s">
        <v>3289</v>
      </c>
      <c r="Q274" s="17"/>
      <c r="R274" s="33">
        <v>0.422</v>
      </c>
      <c r="S274" s="193"/>
    </row>
    <row r="275" spans="2:19" ht="36">
      <c r="B275" s="64">
        <v>269</v>
      </c>
      <c r="C275" s="16" t="s">
        <v>9</v>
      </c>
      <c r="D275" s="17" t="s">
        <v>10</v>
      </c>
      <c r="E275" s="184" t="s">
        <v>1581</v>
      </c>
      <c r="F275" s="17" t="s">
        <v>1523</v>
      </c>
      <c r="G275" s="17"/>
      <c r="H275" s="20" t="s">
        <v>1524</v>
      </c>
      <c r="I275" s="17">
        <v>1985</v>
      </c>
      <c r="J275" s="17"/>
      <c r="K275" s="17" t="s">
        <v>3288</v>
      </c>
      <c r="L275" s="17" t="s">
        <v>2820</v>
      </c>
      <c r="M275" s="17">
        <v>174</v>
      </c>
      <c r="N275" s="17" t="s">
        <v>2724</v>
      </c>
      <c r="O275" s="17" t="s">
        <v>1525</v>
      </c>
      <c r="P275" s="20" t="s">
        <v>3289</v>
      </c>
      <c r="Q275" s="17" t="s">
        <v>3338</v>
      </c>
      <c r="R275" s="33">
        <v>0.422</v>
      </c>
      <c r="S275" s="193"/>
    </row>
    <row r="276" spans="2:19" ht="24">
      <c r="B276" s="64">
        <v>270</v>
      </c>
      <c r="C276" s="16" t="s">
        <v>9</v>
      </c>
      <c r="D276" s="17" t="s">
        <v>10</v>
      </c>
      <c r="E276" s="184" t="s">
        <v>1499</v>
      </c>
      <c r="F276" s="17" t="s">
        <v>1500</v>
      </c>
      <c r="G276" s="17" t="s">
        <v>1501</v>
      </c>
      <c r="H276" s="20" t="s">
        <v>1502</v>
      </c>
      <c r="I276" s="17">
        <v>1989</v>
      </c>
      <c r="J276" s="17"/>
      <c r="K276" s="17"/>
      <c r="L276" s="17" t="s">
        <v>2820</v>
      </c>
      <c r="M276" s="17">
        <v>220</v>
      </c>
      <c r="N276" s="17" t="s">
        <v>289</v>
      </c>
      <c r="O276" s="17" t="s">
        <v>271</v>
      </c>
      <c r="P276" s="20" t="s">
        <v>1503</v>
      </c>
      <c r="Q276" s="17"/>
      <c r="R276" s="33">
        <v>0.142</v>
      </c>
      <c r="S276" s="193"/>
    </row>
    <row r="277" spans="2:19" ht="24">
      <c r="B277" s="64">
        <v>271</v>
      </c>
      <c r="C277" s="16" t="s">
        <v>9</v>
      </c>
      <c r="D277" s="17" t="s">
        <v>10</v>
      </c>
      <c r="E277" s="184" t="s">
        <v>2698</v>
      </c>
      <c r="F277" s="17" t="s">
        <v>2699</v>
      </c>
      <c r="G277" s="17" t="s">
        <v>2700</v>
      </c>
      <c r="H277" s="20" t="s">
        <v>2701</v>
      </c>
      <c r="I277" s="17">
        <v>1991</v>
      </c>
      <c r="J277" s="17"/>
      <c r="K277" s="17" t="s">
        <v>1434</v>
      </c>
      <c r="L277" s="17" t="s">
        <v>2820</v>
      </c>
      <c r="M277" s="17">
        <v>55</v>
      </c>
      <c r="N277" s="17" t="s">
        <v>2702</v>
      </c>
      <c r="O277" s="17" t="s">
        <v>271</v>
      </c>
      <c r="P277" s="20" t="s">
        <v>2703</v>
      </c>
      <c r="Q277" s="17"/>
      <c r="R277" s="33"/>
      <c r="S277" s="193"/>
    </row>
    <row r="278" spans="2:19" ht="72">
      <c r="B278" s="64">
        <v>272</v>
      </c>
      <c r="C278" s="16" t="s">
        <v>9</v>
      </c>
      <c r="D278" s="17" t="s">
        <v>10</v>
      </c>
      <c r="E278" s="184" t="s">
        <v>1581</v>
      </c>
      <c r="F278" s="17" t="s">
        <v>1526</v>
      </c>
      <c r="G278" s="17" t="s">
        <v>1527</v>
      </c>
      <c r="H278" s="20" t="s">
        <v>1528</v>
      </c>
      <c r="I278" s="17">
        <v>1991</v>
      </c>
      <c r="J278" s="17"/>
      <c r="K278" s="17" t="s">
        <v>1434</v>
      </c>
      <c r="L278" s="17" t="s">
        <v>2820</v>
      </c>
      <c r="M278" s="17">
        <v>214</v>
      </c>
      <c r="N278" s="17" t="s">
        <v>289</v>
      </c>
      <c r="O278" s="17" t="s">
        <v>1529</v>
      </c>
      <c r="P278" s="20" t="s">
        <v>1530</v>
      </c>
      <c r="Q278" s="17"/>
      <c r="R278" s="33">
        <v>0.42</v>
      </c>
      <c r="S278" s="193"/>
    </row>
    <row r="279" spans="2:19" ht="24">
      <c r="B279" s="64">
        <v>273</v>
      </c>
      <c r="C279" s="18" t="s">
        <v>9</v>
      </c>
      <c r="D279" s="19" t="s">
        <v>10</v>
      </c>
      <c r="E279" s="185" t="s">
        <v>1581</v>
      </c>
      <c r="F279" s="19" t="s">
        <v>1523</v>
      </c>
      <c r="G279" s="19" t="s">
        <v>945</v>
      </c>
      <c r="H279" s="22" t="s">
        <v>1524</v>
      </c>
      <c r="I279" s="19">
        <v>1992</v>
      </c>
      <c r="J279" s="19"/>
      <c r="K279" s="19"/>
      <c r="L279" s="17" t="s">
        <v>2820</v>
      </c>
      <c r="M279" s="19">
        <v>174</v>
      </c>
      <c r="N279" s="19" t="s">
        <v>276</v>
      </c>
      <c r="O279" s="19" t="s">
        <v>271</v>
      </c>
      <c r="P279" s="22"/>
      <c r="Q279" s="19"/>
      <c r="R279" s="32">
        <v>0.507</v>
      </c>
      <c r="S279" s="194"/>
    </row>
    <row r="280" spans="2:19" ht="60">
      <c r="B280" s="64">
        <v>274</v>
      </c>
      <c r="C280" s="23" t="s">
        <v>9</v>
      </c>
      <c r="D280" s="24" t="s">
        <v>3292</v>
      </c>
      <c r="E280" s="186" t="s">
        <v>3295</v>
      </c>
      <c r="F280" s="24"/>
      <c r="G280" s="24" t="s">
        <v>3294</v>
      </c>
      <c r="H280" s="25" t="s">
        <v>3293</v>
      </c>
      <c r="I280" s="24">
        <v>1992</v>
      </c>
      <c r="J280" s="24"/>
      <c r="K280" s="24"/>
      <c r="L280" s="24" t="s">
        <v>2820</v>
      </c>
      <c r="M280" s="24">
        <v>320</v>
      </c>
      <c r="N280" s="24" t="s">
        <v>2901</v>
      </c>
      <c r="O280" s="24" t="s">
        <v>271</v>
      </c>
      <c r="P280" s="25" t="s">
        <v>3296</v>
      </c>
      <c r="Q280" s="24" t="s">
        <v>3297</v>
      </c>
      <c r="R280" s="40">
        <v>1.92</v>
      </c>
      <c r="S280" s="59"/>
    </row>
    <row r="281" spans="2:19" ht="24">
      <c r="B281" s="64">
        <v>275</v>
      </c>
      <c r="C281" s="18" t="s">
        <v>9</v>
      </c>
      <c r="D281" s="19" t="s">
        <v>10</v>
      </c>
      <c r="E281" s="185" t="s">
        <v>467</v>
      </c>
      <c r="F281" s="19" t="s">
        <v>1721</v>
      </c>
      <c r="G281" s="19" t="s">
        <v>1722</v>
      </c>
      <c r="H281" s="22" t="s">
        <v>1723</v>
      </c>
      <c r="I281" s="19">
        <v>1993</v>
      </c>
      <c r="J281" s="19"/>
      <c r="K281" s="19"/>
      <c r="L281" s="17" t="s">
        <v>2820</v>
      </c>
      <c r="M281" s="19">
        <v>112</v>
      </c>
      <c r="N281" s="19" t="s">
        <v>159</v>
      </c>
      <c r="O281" s="19" t="s">
        <v>271</v>
      </c>
      <c r="P281" s="22" t="s">
        <v>1724</v>
      </c>
      <c r="Q281" s="19"/>
      <c r="R281" s="32"/>
      <c r="S281" s="194"/>
    </row>
    <row r="282" spans="2:19" ht="24">
      <c r="B282" s="64">
        <v>276</v>
      </c>
      <c r="C282" s="18" t="s">
        <v>9</v>
      </c>
      <c r="D282" s="19" t="s">
        <v>10</v>
      </c>
      <c r="E282" s="185" t="s">
        <v>3114</v>
      </c>
      <c r="F282" s="19" t="s">
        <v>339</v>
      </c>
      <c r="G282" s="19" t="s">
        <v>3115</v>
      </c>
      <c r="H282" s="22" t="s">
        <v>1528</v>
      </c>
      <c r="I282" s="19">
        <v>1993</v>
      </c>
      <c r="J282" s="19"/>
      <c r="K282" s="19" t="s">
        <v>1434</v>
      </c>
      <c r="L282" s="17" t="s">
        <v>2820</v>
      </c>
      <c r="M282" s="19">
        <v>107</v>
      </c>
      <c r="N282" s="19" t="s">
        <v>289</v>
      </c>
      <c r="O282" s="19" t="s">
        <v>271</v>
      </c>
      <c r="P282" s="22" t="s">
        <v>3116</v>
      </c>
      <c r="Q282" s="19"/>
      <c r="R282" s="32">
        <v>0.27</v>
      </c>
      <c r="S282" s="194"/>
    </row>
    <row r="283" spans="2:19" ht="24">
      <c r="B283" s="64">
        <v>277</v>
      </c>
      <c r="C283" s="23" t="s">
        <v>9</v>
      </c>
      <c r="D283" s="24" t="s">
        <v>10</v>
      </c>
      <c r="E283" s="184" t="s">
        <v>3340</v>
      </c>
      <c r="F283" s="17" t="s">
        <v>805</v>
      </c>
      <c r="G283" s="17" t="s">
        <v>3342</v>
      </c>
      <c r="H283" s="20" t="s">
        <v>807</v>
      </c>
      <c r="I283" s="17">
        <v>1994</v>
      </c>
      <c r="J283" s="17"/>
      <c r="K283" s="17"/>
      <c r="L283" s="17" t="s">
        <v>2820</v>
      </c>
      <c r="M283" s="17" t="s">
        <v>808</v>
      </c>
      <c r="N283" s="17" t="s">
        <v>289</v>
      </c>
      <c r="O283" s="17" t="s">
        <v>271</v>
      </c>
      <c r="P283" s="20" t="s">
        <v>809</v>
      </c>
      <c r="Q283" s="17"/>
      <c r="R283" s="33">
        <v>0.647</v>
      </c>
      <c r="S283" s="193"/>
    </row>
    <row r="284" spans="2:19" ht="24">
      <c r="B284" s="64">
        <v>278</v>
      </c>
      <c r="C284" s="23" t="s">
        <v>9</v>
      </c>
      <c r="D284" s="24" t="s">
        <v>10</v>
      </c>
      <c r="E284" s="186" t="s">
        <v>2500</v>
      </c>
      <c r="F284" s="24" t="s">
        <v>2501</v>
      </c>
      <c r="G284" s="24" t="s">
        <v>2502</v>
      </c>
      <c r="H284" s="25" t="s">
        <v>2503</v>
      </c>
      <c r="I284" s="24">
        <v>1994</v>
      </c>
      <c r="J284" s="24"/>
      <c r="K284" s="24"/>
      <c r="L284" s="17" t="s">
        <v>2820</v>
      </c>
      <c r="M284" s="24" t="s">
        <v>2504</v>
      </c>
      <c r="N284" s="24" t="s">
        <v>289</v>
      </c>
      <c r="O284" s="24" t="s">
        <v>271</v>
      </c>
      <c r="P284" s="25" t="s">
        <v>2505</v>
      </c>
      <c r="Q284" s="24"/>
      <c r="R284" s="40">
        <v>0.27</v>
      </c>
      <c r="S284" s="59"/>
    </row>
    <row r="285" spans="2:19" ht="24">
      <c r="B285" s="64">
        <v>279</v>
      </c>
      <c r="C285" s="16" t="s">
        <v>9</v>
      </c>
      <c r="D285" s="17" t="s">
        <v>10</v>
      </c>
      <c r="E285" s="184" t="s">
        <v>3341</v>
      </c>
      <c r="F285" s="17" t="s">
        <v>805</v>
      </c>
      <c r="G285" s="17" t="s">
        <v>806</v>
      </c>
      <c r="H285" s="20" t="s">
        <v>807</v>
      </c>
      <c r="I285" s="17">
        <v>1995</v>
      </c>
      <c r="J285" s="17"/>
      <c r="K285" s="17" t="s">
        <v>1823</v>
      </c>
      <c r="L285" s="17" t="s">
        <v>2820</v>
      </c>
      <c r="M285" s="17" t="s">
        <v>808</v>
      </c>
      <c r="N285" s="17" t="s">
        <v>289</v>
      </c>
      <c r="O285" s="17" t="s">
        <v>271</v>
      </c>
      <c r="P285" s="20" t="s">
        <v>809</v>
      </c>
      <c r="Q285" s="17"/>
      <c r="R285" s="33">
        <v>0.647</v>
      </c>
      <c r="S285" s="193"/>
    </row>
    <row r="286" spans="2:19" ht="48">
      <c r="B286" s="64">
        <v>280</v>
      </c>
      <c r="C286" s="18" t="s">
        <v>9</v>
      </c>
      <c r="D286" s="19" t="s">
        <v>10</v>
      </c>
      <c r="E286" s="185" t="s">
        <v>884</v>
      </c>
      <c r="F286" s="19" t="s">
        <v>885</v>
      </c>
      <c r="G286" s="19" t="s">
        <v>3255</v>
      </c>
      <c r="H286" s="22" t="s">
        <v>886</v>
      </c>
      <c r="I286" s="19">
        <v>1996</v>
      </c>
      <c r="J286" s="19"/>
      <c r="K286" s="19"/>
      <c r="L286" s="17" t="s">
        <v>2820</v>
      </c>
      <c r="M286" s="19" t="s">
        <v>1017</v>
      </c>
      <c r="N286" s="19" t="s">
        <v>276</v>
      </c>
      <c r="O286" s="19" t="s">
        <v>1572</v>
      </c>
      <c r="P286" s="22" t="s">
        <v>3256</v>
      </c>
      <c r="Q286" s="19"/>
      <c r="R286" s="32">
        <v>0.841</v>
      </c>
      <c r="S286" s="194"/>
    </row>
    <row r="287" spans="2:19" ht="36">
      <c r="B287" s="64">
        <v>281</v>
      </c>
      <c r="C287" s="16" t="s">
        <v>9</v>
      </c>
      <c r="D287" s="17" t="s">
        <v>10</v>
      </c>
      <c r="E287" s="184" t="s">
        <v>465</v>
      </c>
      <c r="F287" s="17" t="s">
        <v>1718</v>
      </c>
      <c r="G287" s="17" t="s">
        <v>1719</v>
      </c>
      <c r="H287" s="20" t="s">
        <v>1524</v>
      </c>
      <c r="I287" s="17">
        <v>1996</v>
      </c>
      <c r="J287" s="17"/>
      <c r="K287" s="17"/>
      <c r="L287" s="17" t="s">
        <v>2820</v>
      </c>
      <c r="M287" s="17" t="s">
        <v>1585</v>
      </c>
      <c r="N287" s="17" t="s">
        <v>289</v>
      </c>
      <c r="O287" s="17" t="s">
        <v>271</v>
      </c>
      <c r="P287" s="20" t="s">
        <v>804</v>
      </c>
      <c r="Q287" s="17"/>
      <c r="R287" s="33">
        <v>0.384</v>
      </c>
      <c r="S287" s="193"/>
    </row>
    <row r="288" spans="2:19" ht="24">
      <c r="B288" s="64">
        <v>282</v>
      </c>
      <c r="C288" s="18" t="s">
        <v>9</v>
      </c>
      <c r="D288" s="19" t="s">
        <v>10</v>
      </c>
      <c r="E288" s="185" t="s">
        <v>3117</v>
      </c>
      <c r="F288" s="19" t="s">
        <v>1721</v>
      </c>
      <c r="G288" s="19" t="s">
        <v>3118</v>
      </c>
      <c r="H288" s="22" t="s">
        <v>1723</v>
      </c>
      <c r="I288" s="19">
        <v>1997</v>
      </c>
      <c r="J288" s="19"/>
      <c r="K288" s="19"/>
      <c r="L288" s="17" t="s">
        <v>2820</v>
      </c>
      <c r="M288" s="19">
        <v>111</v>
      </c>
      <c r="N288" s="19" t="s">
        <v>159</v>
      </c>
      <c r="O288" s="19" t="s">
        <v>271</v>
      </c>
      <c r="P288" s="22" t="s">
        <v>3119</v>
      </c>
      <c r="Q288" s="19"/>
      <c r="R288" s="32">
        <v>0.255</v>
      </c>
      <c r="S288" s="194"/>
    </row>
    <row r="289" spans="2:19" ht="48">
      <c r="B289" s="64">
        <v>283</v>
      </c>
      <c r="C289" s="23" t="s">
        <v>9</v>
      </c>
      <c r="D289" s="24" t="s">
        <v>10</v>
      </c>
      <c r="E289" s="186" t="s">
        <v>3496</v>
      </c>
      <c r="F289" s="24"/>
      <c r="G289" s="24"/>
      <c r="H289" s="24" t="s">
        <v>3497</v>
      </c>
      <c r="I289" s="24">
        <v>1998</v>
      </c>
      <c r="J289" s="24"/>
      <c r="K289" s="24"/>
      <c r="L289" s="24" t="s">
        <v>2820</v>
      </c>
      <c r="M289" s="24"/>
      <c r="N289" s="24" t="s">
        <v>3498</v>
      </c>
      <c r="O289" s="24" t="s">
        <v>271</v>
      </c>
      <c r="P289" s="20" t="s">
        <v>3499</v>
      </c>
      <c r="Q289" s="56" t="s">
        <v>3500</v>
      </c>
      <c r="R289" s="58">
        <v>2.27</v>
      </c>
      <c r="S289" s="195"/>
    </row>
    <row r="290" spans="2:19" ht="24">
      <c r="B290" s="64">
        <v>284</v>
      </c>
      <c r="C290" s="18" t="s">
        <v>9</v>
      </c>
      <c r="D290" s="19" t="s">
        <v>10</v>
      </c>
      <c r="E290" s="185" t="s">
        <v>1601</v>
      </c>
      <c r="F290" s="19" t="s">
        <v>1602</v>
      </c>
      <c r="G290" s="19" t="s">
        <v>1603</v>
      </c>
      <c r="H290" s="22" t="s">
        <v>1604</v>
      </c>
      <c r="I290" s="19">
        <v>2001</v>
      </c>
      <c r="J290" s="19"/>
      <c r="K290" s="19" t="s">
        <v>1476</v>
      </c>
      <c r="L290" s="17" t="s">
        <v>2820</v>
      </c>
      <c r="M290" s="19" t="s">
        <v>1605</v>
      </c>
      <c r="N290" s="19" t="s">
        <v>276</v>
      </c>
      <c r="O290" s="19" t="s">
        <v>271</v>
      </c>
      <c r="P290" s="22" t="s">
        <v>1606</v>
      </c>
      <c r="Q290" s="19"/>
      <c r="R290" s="32">
        <v>0.321</v>
      </c>
      <c r="S290" s="194"/>
    </row>
    <row r="291" spans="2:19" ht="60">
      <c r="B291" s="64">
        <v>285</v>
      </c>
      <c r="C291" s="18" t="s">
        <v>9</v>
      </c>
      <c r="D291" s="19" t="s">
        <v>10</v>
      </c>
      <c r="E291" s="185" t="s">
        <v>2637</v>
      </c>
      <c r="F291" s="19" t="s">
        <v>2638</v>
      </c>
      <c r="G291" s="19" t="s">
        <v>2639</v>
      </c>
      <c r="H291" s="22" t="s">
        <v>2640</v>
      </c>
      <c r="I291" s="19">
        <v>2001</v>
      </c>
      <c r="J291" s="19"/>
      <c r="K291" s="19" t="s">
        <v>1434</v>
      </c>
      <c r="L291" s="17" t="s">
        <v>2820</v>
      </c>
      <c r="M291" s="19" t="s">
        <v>2641</v>
      </c>
      <c r="N291" s="19" t="s">
        <v>289</v>
      </c>
      <c r="O291" s="19" t="s">
        <v>1572</v>
      </c>
      <c r="P291" s="22" t="s">
        <v>2642</v>
      </c>
      <c r="Q291" s="19"/>
      <c r="R291" s="32">
        <v>0.52</v>
      </c>
      <c r="S291" s="194"/>
    </row>
    <row r="292" spans="2:19" ht="72">
      <c r="B292" s="64">
        <v>286</v>
      </c>
      <c r="C292" s="16" t="s">
        <v>9</v>
      </c>
      <c r="D292" s="17" t="s">
        <v>10</v>
      </c>
      <c r="E292" s="184" t="s">
        <v>1483</v>
      </c>
      <c r="F292" s="17" t="s">
        <v>1484</v>
      </c>
      <c r="G292" s="17" t="s">
        <v>1485</v>
      </c>
      <c r="H292" s="20" t="s">
        <v>1486</v>
      </c>
      <c r="I292" s="17">
        <v>2001</v>
      </c>
      <c r="J292" s="17"/>
      <c r="K292" s="17"/>
      <c r="L292" s="17" t="s">
        <v>2820</v>
      </c>
      <c r="M292" s="17" t="s">
        <v>1487</v>
      </c>
      <c r="N292" s="17" t="s">
        <v>289</v>
      </c>
      <c r="O292" s="17" t="s">
        <v>1488</v>
      </c>
      <c r="P292" s="20" t="s">
        <v>1489</v>
      </c>
      <c r="Q292" s="17"/>
      <c r="R292" s="33">
        <v>0.229</v>
      </c>
      <c r="S292" s="193"/>
    </row>
    <row r="293" spans="2:19" ht="24">
      <c r="B293" s="64">
        <v>287</v>
      </c>
      <c r="C293" s="18" t="s">
        <v>9</v>
      </c>
      <c r="D293" s="19" t="s">
        <v>10</v>
      </c>
      <c r="E293" s="185" t="s">
        <v>2154</v>
      </c>
      <c r="F293" s="19" t="s">
        <v>2155</v>
      </c>
      <c r="G293" s="19"/>
      <c r="H293" s="22" t="s">
        <v>2156</v>
      </c>
      <c r="I293" s="19">
        <v>2002</v>
      </c>
      <c r="J293" s="19"/>
      <c r="K293" s="19" t="s">
        <v>2160</v>
      </c>
      <c r="L293" s="17" t="s">
        <v>2820</v>
      </c>
      <c r="M293" s="19" t="s">
        <v>2157</v>
      </c>
      <c r="N293" s="19" t="s">
        <v>289</v>
      </c>
      <c r="O293" s="19" t="s">
        <v>271</v>
      </c>
      <c r="P293" s="22" t="s">
        <v>2161</v>
      </c>
      <c r="Q293" s="19"/>
      <c r="R293" s="32">
        <v>0.57</v>
      </c>
      <c r="S293" s="194"/>
    </row>
    <row r="294" spans="2:19" ht="24">
      <c r="B294" s="64">
        <v>288</v>
      </c>
      <c r="C294" s="18" t="s">
        <v>9</v>
      </c>
      <c r="D294" s="19" t="s">
        <v>10</v>
      </c>
      <c r="E294" s="185" t="s">
        <v>1596</v>
      </c>
      <c r="F294" s="19" t="s">
        <v>1595</v>
      </c>
      <c r="G294" s="19" t="s">
        <v>1597</v>
      </c>
      <c r="H294" s="22" t="s">
        <v>1598</v>
      </c>
      <c r="I294" s="19">
        <v>2003</v>
      </c>
      <c r="J294" s="19"/>
      <c r="K294" s="19" t="s">
        <v>1599</v>
      </c>
      <c r="L294" s="17" t="s">
        <v>2820</v>
      </c>
      <c r="M294" s="19" t="s">
        <v>1799</v>
      </c>
      <c r="N294" s="19" t="s">
        <v>289</v>
      </c>
      <c r="O294" s="19" t="s">
        <v>271</v>
      </c>
      <c r="P294" s="22" t="s">
        <v>1600</v>
      </c>
      <c r="Q294" s="19"/>
      <c r="R294" s="32">
        <v>0.496</v>
      </c>
      <c r="S294" s="194"/>
    </row>
    <row r="295" spans="2:19" ht="12.75">
      <c r="B295" s="64">
        <v>289</v>
      </c>
      <c r="C295" s="18" t="s">
        <v>9</v>
      </c>
      <c r="D295" s="19" t="s">
        <v>10</v>
      </c>
      <c r="E295" s="185" t="s">
        <v>2158</v>
      </c>
      <c r="F295" s="19" t="s">
        <v>2155</v>
      </c>
      <c r="G295" s="19"/>
      <c r="H295" s="22" t="s">
        <v>2156</v>
      </c>
      <c r="I295" s="19">
        <v>2003</v>
      </c>
      <c r="J295" s="19"/>
      <c r="K295" s="19" t="s">
        <v>2159</v>
      </c>
      <c r="L295" s="17" t="s">
        <v>2820</v>
      </c>
      <c r="M295" s="19" t="s">
        <v>1205</v>
      </c>
      <c r="N295" s="19" t="s">
        <v>289</v>
      </c>
      <c r="O295" s="19" t="s">
        <v>271</v>
      </c>
      <c r="P295" s="22" t="s">
        <v>2162</v>
      </c>
      <c r="Q295" s="19"/>
      <c r="R295" s="32">
        <v>0.583</v>
      </c>
      <c r="S295" s="194"/>
    </row>
    <row r="296" spans="2:19" ht="60">
      <c r="B296" s="64">
        <v>290</v>
      </c>
      <c r="C296" s="18" t="s">
        <v>9</v>
      </c>
      <c r="D296" s="19" t="s">
        <v>10</v>
      </c>
      <c r="E296" s="185" t="s">
        <v>1207</v>
      </c>
      <c r="F296" s="19" t="s">
        <v>263</v>
      </c>
      <c r="G296" s="19"/>
      <c r="H296" s="22" t="s">
        <v>264</v>
      </c>
      <c r="I296" s="19">
        <v>2004</v>
      </c>
      <c r="J296" s="19"/>
      <c r="K296" s="19"/>
      <c r="L296" s="17" t="s">
        <v>2820</v>
      </c>
      <c r="M296" s="19" t="s">
        <v>717</v>
      </c>
      <c r="N296" s="19" t="s">
        <v>276</v>
      </c>
      <c r="O296" s="19" t="s">
        <v>271</v>
      </c>
      <c r="P296" s="22" t="s">
        <v>265</v>
      </c>
      <c r="Q296" s="19"/>
      <c r="R296" s="32">
        <v>1.432</v>
      </c>
      <c r="S296" s="194"/>
    </row>
    <row r="297" spans="2:19" ht="36">
      <c r="B297" s="64">
        <v>291</v>
      </c>
      <c r="C297" s="16" t="s">
        <v>9</v>
      </c>
      <c r="D297" s="17" t="s">
        <v>10</v>
      </c>
      <c r="E297" s="184" t="s">
        <v>2000</v>
      </c>
      <c r="F297" s="17" t="s">
        <v>96</v>
      </c>
      <c r="G297" s="17" t="s">
        <v>2003</v>
      </c>
      <c r="H297" s="20" t="s">
        <v>2001</v>
      </c>
      <c r="I297" s="17">
        <v>2005</v>
      </c>
      <c r="J297" s="17"/>
      <c r="K297" s="17" t="s">
        <v>1434</v>
      </c>
      <c r="L297" s="17" t="s">
        <v>2820</v>
      </c>
      <c r="M297" s="17" t="s">
        <v>2002</v>
      </c>
      <c r="N297" s="17" t="s">
        <v>276</v>
      </c>
      <c r="O297" s="17" t="s">
        <v>271</v>
      </c>
      <c r="P297" s="20" t="s">
        <v>2004</v>
      </c>
      <c r="Q297" s="17"/>
      <c r="R297" s="33">
        <v>1.125</v>
      </c>
      <c r="S297" s="193"/>
    </row>
    <row r="298" spans="2:19" ht="36">
      <c r="B298" s="64">
        <v>292</v>
      </c>
      <c r="C298" s="16" t="s">
        <v>9</v>
      </c>
      <c r="D298" s="17" t="s">
        <v>10</v>
      </c>
      <c r="E298" s="184" t="s">
        <v>1531</v>
      </c>
      <c r="F298" s="17" t="s">
        <v>97</v>
      </c>
      <c r="G298" s="17" t="s">
        <v>1532</v>
      </c>
      <c r="H298" s="20" t="s">
        <v>1533</v>
      </c>
      <c r="I298" s="17">
        <v>2005</v>
      </c>
      <c r="J298" s="17"/>
      <c r="K298" s="17" t="s">
        <v>1534</v>
      </c>
      <c r="L298" s="17" t="s">
        <v>2820</v>
      </c>
      <c r="M298" s="17" t="s">
        <v>1009</v>
      </c>
      <c r="N298" s="17" t="s">
        <v>289</v>
      </c>
      <c r="O298" s="17" t="s">
        <v>271</v>
      </c>
      <c r="P298" s="20" t="s">
        <v>1713</v>
      </c>
      <c r="Q298" s="17"/>
      <c r="R298" s="33">
        <v>0.598</v>
      </c>
      <c r="S298" s="193"/>
    </row>
    <row r="299" spans="2:19" ht="36">
      <c r="B299" s="64">
        <v>293</v>
      </c>
      <c r="C299" s="16" t="s">
        <v>9</v>
      </c>
      <c r="D299" s="17" t="s">
        <v>10</v>
      </c>
      <c r="E299" s="184" t="s">
        <v>1714</v>
      </c>
      <c r="F299" s="17" t="s">
        <v>97</v>
      </c>
      <c r="G299" s="17" t="s">
        <v>1715</v>
      </c>
      <c r="H299" s="20" t="s">
        <v>1716</v>
      </c>
      <c r="I299" s="17">
        <v>2008</v>
      </c>
      <c r="J299" s="17"/>
      <c r="K299" s="17" t="s">
        <v>1823</v>
      </c>
      <c r="L299" s="17" t="s">
        <v>2820</v>
      </c>
      <c r="M299" s="17" t="s">
        <v>1040</v>
      </c>
      <c r="N299" s="17" t="s">
        <v>276</v>
      </c>
      <c r="O299" s="17" t="s">
        <v>271</v>
      </c>
      <c r="P299" s="20" t="s">
        <v>1717</v>
      </c>
      <c r="Q299" s="17"/>
      <c r="R299" s="33"/>
      <c r="S299" s="193"/>
    </row>
    <row r="300" spans="2:19" ht="24">
      <c r="B300" s="64">
        <v>294</v>
      </c>
      <c r="C300" s="16" t="s">
        <v>9</v>
      </c>
      <c r="D300" s="17" t="s">
        <v>810</v>
      </c>
      <c r="E300" s="184" t="s">
        <v>811</v>
      </c>
      <c r="F300" s="17" t="s">
        <v>96</v>
      </c>
      <c r="G300" s="17" t="s">
        <v>1072</v>
      </c>
      <c r="H300" s="20" t="s">
        <v>1073</v>
      </c>
      <c r="I300" s="17">
        <v>2009</v>
      </c>
      <c r="J300" s="17"/>
      <c r="K300" s="17"/>
      <c r="L300" s="17" t="s">
        <v>2820</v>
      </c>
      <c r="M300" s="17" t="s">
        <v>1074</v>
      </c>
      <c r="N300" s="17" t="s">
        <v>276</v>
      </c>
      <c r="O300" s="17" t="s">
        <v>271</v>
      </c>
      <c r="P300" s="20" t="s">
        <v>1075</v>
      </c>
      <c r="Q300" s="17"/>
      <c r="R300" s="33">
        <v>0.828</v>
      </c>
      <c r="S300" s="193"/>
    </row>
    <row r="301" spans="2:19" ht="24">
      <c r="B301" s="64">
        <v>295</v>
      </c>
      <c r="C301" s="16" t="s">
        <v>9</v>
      </c>
      <c r="D301" s="17" t="s">
        <v>810</v>
      </c>
      <c r="E301" s="184" t="s">
        <v>811</v>
      </c>
      <c r="F301" s="17" t="s">
        <v>96</v>
      </c>
      <c r="G301" s="17" t="s">
        <v>1076</v>
      </c>
      <c r="H301" s="20" t="s">
        <v>1073</v>
      </c>
      <c r="I301" s="17">
        <v>2010</v>
      </c>
      <c r="J301" s="17"/>
      <c r="K301" s="17"/>
      <c r="L301" s="17" t="s">
        <v>2820</v>
      </c>
      <c r="M301" s="17" t="s">
        <v>1077</v>
      </c>
      <c r="N301" s="17" t="s">
        <v>276</v>
      </c>
      <c r="O301" s="17" t="s">
        <v>271</v>
      </c>
      <c r="P301" s="20" t="s">
        <v>1075</v>
      </c>
      <c r="Q301" s="17"/>
      <c r="R301" s="33">
        <v>0.828</v>
      </c>
      <c r="S301" s="193"/>
    </row>
    <row r="302" spans="2:19" ht="12.75">
      <c r="B302" s="64">
        <v>296</v>
      </c>
      <c r="C302" s="18" t="s">
        <v>9</v>
      </c>
      <c r="D302" s="19" t="s">
        <v>10</v>
      </c>
      <c r="E302" s="185" t="s">
        <v>1399</v>
      </c>
      <c r="F302" s="19" t="s">
        <v>98</v>
      </c>
      <c r="G302" s="19" t="s">
        <v>1400</v>
      </c>
      <c r="H302" s="22" t="s">
        <v>1401</v>
      </c>
      <c r="I302" s="19">
        <v>2011</v>
      </c>
      <c r="J302" s="19"/>
      <c r="K302" s="19" t="s">
        <v>1402</v>
      </c>
      <c r="L302" s="17" t="s">
        <v>2820</v>
      </c>
      <c r="M302" s="19" t="s">
        <v>1186</v>
      </c>
      <c r="N302" s="19" t="s">
        <v>276</v>
      </c>
      <c r="O302" s="19" t="s">
        <v>271</v>
      </c>
      <c r="P302" s="22" t="s">
        <v>1403</v>
      </c>
      <c r="Q302" s="19"/>
      <c r="R302" s="32"/>
      <c r="S302" s="194"/>
    </row>
    <row r="303" spans="2:19" ht="36">
      <c r="B303" s="64">
        <v>297</v>
      </c>
      <c r="C303" s="16" t="s">
        <v>9</v>
      </c>
      <c r="D303" s="17" t="s">
        <v>10</v>
      </c>
      <c r="E303" s="184" t="s">
        <v>3573</v>
      </c>
      <c r="F303" s="17" t="s">
        <v>3575</v>
      </c>
      <c r="G303" s="17" t="s">
        <v>3574</v>
      </c>
      <c r="H303" s="20" t="s">
        <v>3576</v>
      </c>
      <c r="I303" s="17">
        <v>2011</v>
      </c>
      <c r="J303" s="17">
        <v>1</v>
      </c>
      <c r="K303" s="17"/>
      <c r="L303" s="17" t="s">
        <v>2820</v>
      </c>
      <c r="M303" s="17">
        <v>160</v>
      </c>
      <c r="N303" s="17" t="s">
        <v>276</v>
      </c>
      <c r="O303" s="17" t="s">
        <v>271</v>
      </c>
      <c r="P303" s="20" t="s">
        <v>3577</v>
      </c>
      <c r="Q303" s="17" t="s">
        <v>3578</v>
      </c>
      <c r="R303" s="33">
        <v>0.19</v>
      </c>
      <c r="S303" s="193"/>
    </row>
    <row r="304" spans="2:19" ht="48">
      <c r="B304" s="64">
        <v>298</v>
      </c>
      <c r="C304" s="16" t="s">
        <v>9</v>
      </c>
      <c r="D304" s="17" t="s">
        <v>10</v>
      </c>
      <c r="E304" s="184" t="s">
        <v>35</v>
      </c>
      <c r="F304" s="17" t="s">
        <v>95</v>
      </c>
      <c r="G304" s="17"/>
      <c r="H304" s="20" t="s">
        <v>816</v>
      </c>
      <c r="I304" s="17">
        <v>2011</v>
      </c>
      <c r="J304" s="17"/>
      <c r="K304" s="17"/>
      <c r="L304" s="17" t="s">
        <v>2820</v>
      </c>
      <c r="M304" s="17" t="s">
        <v>817</v>
      </c>
      <c r="N304" s="17" t="s">
        <v>276</v>
      </c>
      <c r="O304" s="17" t="s">
        <v>271</v>
      </c>
      <c r="P304" s="20" t="s">
        <v>818</v>
      </c>
      <c r="Q304" s="17"/>
      <c r="R304" s="33"/>
      <c r="S304" s="193"/>
    </row>
    <row r="305" spans="2:19" ht="48">
      <c r="B305" s="64">
        <v>299</v>
      </c>
      <c r="C305" s="18" t="s">
        <v>9</v>
      </c>
      <c r="D305" s="19" t="s">
        <v>10</v>
      </c>
      <c r="E305" s="185" t="s">
        <v>708</v>
      </c>
      <c r="F305" s="19" t="s">
        <v>2454</v>
      </c>
      <c r="G305" s="19"/>
      <c r="H305" s="22" t="s">
        <v>710</v>
      </c>
      <c r="I305" s="19">
        <v>2011</v>
      </c>
      <c r="J305" s="19"/>
      <c r="K305" s="19"/>
      <c r="L305" s="17" t="s">
        <v>2820</v>
      </c>
      <c r="M305" s="19" t="s">
        <v>709</v>
      </c>
      <c r="N305" s="19" t="s">
        <v>276</v>
      </c>
      <c r="O305" s="19" t="s">
        <v>271</v>
      </c>
      <c r="P305" s="22" t="s">
        <v>711</v>
      </c>
      <c r="Q305" s="19"/>
      <c r="R305" s="32">
        <v>0.36</v>
      </c>
      <c r="S305" s="194"/>
    </row>
    <row r="306" spans="2:19" ht="48">
      <c r="B306" s="64">
        <v>300</v>
      </c>
      <c r="C306" s="18" t="s">
        <v>9</v>
      </c>
      <c r="D306" s="19" t="s">
        <v>10</v>
      </c>
      <c r="E306" s="185" t="s">
        <v>1195</v>
      </c>
      <c r="F306" s="19" t="s">
        <v>1196</v>
      </c>
      <c r="G306" s="19" t="s">
        <v>1198</v>
      </c>
      <c r="H306" s="22" t="s">
        <v>1197</v>
      </c>
      <c r="I306" s="19">
        <v>2012</v>
      </c>
      <c r="J306" s="19"/>
      <c r="K306" s="19" t="s">
        <v>1434</v>
      </c>
      <c r="L306" s="17" t="s">
        <v>2820</v>
      </c>
      <c r="M306" s="19" t="s">
        <v>1199</v>
      </c>
      <c r="N306" s="19" t="s">
        <v>276</v>
      </c>
      <c r="O306" s="19" t="s">
        <v>271</v>
      </c>
      <c r="P306" s="22" t="s">
        <v>1200</v>
      </c>
      <c r="Q306" s="19"/>
      <c r="R306" s="32">
        <v>0.095</v>
      </c>
      <c r="S306" s="194"/>
    </row>
    <row r="307" spans="2:19" ht="24">
      <c r="B307" s="64">
        <v>301</v>
      </c>
      <c r="C307" s="16" t="s">
        <v>9</v>
      </c>
      <c r="D307" s="17" t="s">
        <v>10</v>
      </c>
      <c r="E307" s="184" t="s">
        <v>1557</v>
      </c>
      <c r="F307" s="17" t="s">
        <v>1558</v>
      </c>
      <c r="G307" s="17"/>
      <c r="H307" s="20" t="s">
        <v>1559</v>
      </c>
      <c r="I307" s="17" t="s">
        <v>284</v>
      </c>
      <c r="J307" s="17"/>
      <c r="K307" s="17" t="s">
        <v>1560</v>
      </c>
      <c r="L307" s="19" t="s">
        <v>2820</v>
      </c>
      <c r="M307" s="17" t="s">
        <v>1561</v>
      </c>
      <c r="N307" s="17" t="s">
        <v>289</v>
      </c>
      <c r="O307" s="17" t="s">
        <v>271</v>
      </c>
      <c r="P307" s="20" t="s">
        <v>1562</v>
      </c>
      <c r="Q307" s="17"/>
      <c r="R307" s="33">
        <v>0.388</v>
      </c>
      <c r="S307" s="193"/>
    </row>
    <row r="308" spans="2:19" ht="24">
      <c r="B308" s="64">
        <v>302</v>
      </c>
      <c r="C308" s="16" t="s">
        <v>9</v>
      </c>
      <c r="D308" s="17" t="s">
        <v>10</v>
      </c>
      <c r="E308" s="184" t="s">
        <v>1557</v>
      </c>
      <c r="F308" s="17" t="s">
        <v>1558</v>
      </c>
      <c r="G308" s="17"/>
      <c r="H308" s="20" t="s">
        <v>1559</v>
      </c>
      <c r="I308" s="17" t="s">
        <v>284</v>
      </c>
      <c r="J308" s="17"/>
      <c r="K308" s="17" t="s">
        <v>1560</v>
      </c>
      <c r="L308" s="19" t="s">
        <v>2975</v>
      </c>
      <c r="M308" s="17" t="s">
        <v>1561</v>
      </c>
      <c r="N308" s="17" t="s">
        <v>1593</v>
      </c>
      <c r="O308" s="17" t="s">
        <v>271</v>
      </c>
      <c r="P308" s="20" t="s">
        <v>1562</v>
      </c>
      <c r="Q308" s="17"/>
      <c r="R308" s="33">
        <v>0.564</v>
      </c>
      <c r="S308" s="193"/>
    </row>
    <row r="309" spans="2:19" ht="24">
      <c r="B309" s="64">
        <v>303</v>
      </c>
      <c r="C309" s="16" t="s">
        <v>9</v>
      </c>
      <c r="D309" s="17" t="s">
        <v>10</v>
      </c>
      <c r="E309" s="184" t="s">
        <v>914</v>
      </c>
      <c r="F309" s="17" t="s">
        <v>339</v>
      </c>
      <c r="G309" s="17" t="s">
        <v>916</v>
      </c>
      <c r="H309" s="20" t="s">
        <v>915</v>
      </c>
      <c r="I309" s="17" t="s">
        <v>284</v>
      </c>
      <c r="J309" s="17"/>
      <c r="K309" s="17"/>
      <c r="L309" s="19" t="s">
        <v>2820</v>
      </c>
      <c r="M309" s="17" t="s">
        <v>1544</v>
      </c>
      <c r="N309" s="17" t="s">
        <v>276</v>
      </c>
      <c r="O309" s="17" t="s">
        <v>271</v>
      </c>
      <c r="P309" s="20"/>
      <c r="Q309" s="17"/>
      <c r="R309" s="33">
        <v>0.152</v>
      </c>
      <c r="S309" s="193"/>
    </row>
    <row r="310" spans="2:19" ht="24">
      <c r="B310" s="64">
        <v>304</v>
      </c>
      <c r="C310" s="16" t="s">
        <v>9</v>
      </c>
      <c r="D310" s="17" t="s">
        <v>10</v>
      </c>
      <c r="E310" s="184" t="s">
        <v>1490</v>
      </c>
      <c r="F310" s="17" t="s">
        <v>1120</v>
      </c>
      <c r="G310" s="17"/>
      <c r="H310" s="20" t="s">
        <v>1491</v>
      </c>
      <c r="I310" s="17" t="s">
        <v>1492</v>
      </c>
      <c r="J310" s="17"/>
      <c r="K310" s="17"/>
      <c r="L310" s="19" t="s">
        <v>2820</v>
      </c>
      <c r="M310" s="17" t="s">
        <v>1493</v>
      </c>
      <c r="N310" s="17" t="s">
        <v>289</v>
      </c>
      <c r="O310" s="17" t="s">
        <v>271</v>
      </c>
      <c r="P310" s="20" t="s">
        <v>1494</v>
      </c>
      <c r="Q310" s="17"/>
      <c r="R310" s="33">
        <v>0.24</v>
      </c>
      <c r="S310" s="193"/>
    </row>
    <row r="311" spans="2:19" ht="36">
      <c r="B311" s="64">
        <v>305</v>
      </c>
      <c r="C311" s="16" t="s">
        <v>9</v>
      </c>
      <c r="D311" s="17" t="s">
        <v>10</v>
      </c>
      <c r="E311" s="184" t="s">
        <v>3138</v>
      </c>
      <c r="F311" s="17" t="s">
        <v>12</v>
      </c>
      <c r="G311" s="17"/>
      <c r="H311" s="20" t="s">
        <v>3139</v>
      </c>
      <c r="I311" s="17"/>
      <c r="J311" s="17"/>
      <c r="K311" s="17"/>
      <c r="L311" s="17" t="s">
        <v>2820</v>
      </c>
      <c r="M311" s="17">
        <v>115</v>
      </c>
      <c r="N311" s="17" t="s">
        <v>289</v>
      </c>
      <c r="O311" s="17" t="s">
        <v>271</v>
      </c>
      <c r="P311" s="20" t="s">
        <v>3140</v>
      </c>
      <c r="Q311" s="17"/>
      <c r="R311" s="33">
        <v>0.144</v>
      </c>
      <c r="S311" s="193"/>
    </row>
    <row r="312" spans="2:19" ht="36">
      <c r="B312" s="64">
        <v>306</v>
      </c>
      <c r="C312" s="16" t="s">
        <v>9</v>
      </c>
      <c r="D312" s="17" t="s">
        <v>10</v>
      </c>
      <c r="E312" s="184" t="s">
        <v>3748</v>
      </c>
      <c r="F312" s="17"/>
      <c r="G312" s="17"/>
      <c r="H312" s="20" t="s">
        <v>3749</v>
      </c>
      <c r="I312" s="17"/>
      <c r="J312" s="17"/>
      <c r="K312" s="17"/>
      <c r="L312" s="17" t="s">
        <v>2820</v>
      </c>
      <c r="M312" s="17" t="s">
        <v>3750</v>
      </c>
      <c r="N312" s="17" t="s">
        <v>2721</v>
      </c>
      <c r="O312" s="17" t="s">
        <v>271</v>
      </c>
      <c r="P312" s="20" t="s">
        <v>3751</v>
      </c>
      <c r="Q312" s="17" t="s">
        <v>3764</v>
      </c>
      <c r="R312" s="33">
        <v>0.015</v>
      </c>
      <c r="S312" s="59">
        <v>170401</v>
      </c>
    </row>
    <row r="313" spans="2:19" ht="36">
      <c r="B313" s="64">
        <v>307</v>
      </c>
      <c r="C313" s="16" t="s">
        <v>9</v>
      </c>
      <c r="D313" s="17" t="s">
        <v>10</v>
      </c>
      <c r="E313" s="184" t="s">
        <v>3612</v>
      </c>
      <c r="F313" s="17"/>
      <c r="G313" s="17"/>
      <c r="H313" s="20" t="s">
        <v>3611</v>
      </c>
      <c r="I313" s="17"/>
      <c r="J313" s="17"/>
      <c r="K313" s="17"/>
      <c r="L313" s="17" t="s">
        <v>2820</v>
      </c>
      <c r="M313" s="17">
        <v>48</v>
      </c>
      <c r="N313" s="17" t="s">
        <v>289</v>
      </c>
      <c r="O313" s="17" t="s">
        <v>271</v>
      </c>
      <c r="P313" s="20" t="s">
        <v>3613</v>
      </c>
      <c r="Q313" s="17" t="s">
        <v>3614</v>
      </c>
      <c r="R313" s="33">
        <v>0.021</v>
      </c>
      <c r="S313" s="193"/>
    </row>
    <row r="314" spans="2:19" ht="24">
      <c r="B314" s="64">
        <v>308</v>
      </c>
      <c r="C314" s="23" t="s">
        <v>9</v>
      </c>
      <c r="D314" s="24" t="s">
        <v>10</v>
      </c>
      <c r="E314" s="186" t="s">
        <v>3952</v>
      </c>
      <c r="F314" s="24"/>
      <c r="G314" s="24"/>
      <c r="H314" s="25" t="s">
        <v>3953</v>
      </c>
      <c r="I314" s="24"/>
      <c r="J314" s="24"/>
      <c r="K314" s="24"/>
      <c r="L314" s="24" t="s">
        <v>2820</v>
      </c>
      <c r="M314" s="24">
        <v>48</v>
      </c>
      <c r="N314" s="24" t="s">
        <v>2721</v>
      </c>
      <c r="O314" s="24" t="s">
        <v>271</v>
      </c>
      <c r="P314" s="25" t="s">
        <v>3954</v>
      </c>
      <c r="Q314" s="24" t="s">
        <v>3955</v>
      </c>
      <c r="R314" s="40">
        <v>0.02</v>
      </c>
      <c r="S314" s="59">
        <v>170504</v>
      </c>
    </row>
    <row r="315" spans="2:19" ht="36">
      <c r="B315" s="64">
        <v>309</v>
      </c>
      <c r="C315" s="23" t="s">
        <v>2277</v>
      </c>
      <c r="D315" s="24" t="s">
        <v>2278</v>
      </c>
      <c r="E315" s="186" t="s">
        <v>3367</v>
      </c>
      <c r="F315" s="24" t="s">
        <v>2305</v>
      </c>
      <c r="G315" s="24"/>
      <c r="H315" s="25" t="s">
        <v>2306</v>
      </c>
      <c r="I315" s="24">
        <v>1895</v>
      </c>
      <c r="J315" s="24"/>
      <c r="K315" s="24"/>
      <c r="L315" s="19" t="s">
        <v>2820</v>
      </c>
      <c r="M315" s="24" t="s">
        <v>1031</v>
      </c>
      <c r="N315" s="24" t="s">
        <v>2307</v>
      </c>
      <c r="O315" s="24" t="s">
        <v>271</v>
      </c>
      <c r="P315" s="25" t="s">
        <v>2308</v>
      </c>
      <c r="Q315" s="24"/>
      <c r="R315" s="40">
        <v>0.482</v>
      </c>
      <c r="S315" s="59"/>
    </row>
    <row r="316" spans="2:19" ht="24">
      <c r="B316" s="64">
        <v>310</v>
      </c>
      <c r="C316" s="23" t="s">
        <v>2277</v>
      </c>
      <c r="D316" s="24" t="s">
        <v>2278</v>
      </c>
      <c r="E316" s="186" t="s">
        <v>3327</v>
      </c>
      <c r="F316" s="24" t="s">
        <v>3328</v>
      </c>
      <c r="G316" s="24"/>
      <c r="H316" s="25" t="s">
        <v>3330</v>
      </c>
      <c r="I316" s="24">
        <v>1937</v>
      </c>
      <c r="J316" s="24" t="s">
        <v>1970</v>
      </c>
      <c r="K316" s="24"/>
      <c r="L316" s="24" t="s">
        <v>2820</v>
      </c>
      <c r="M316" s="24">
        <v>109</v>
      </c>
      <c r="N316" s="24" t="s">
        <v>3331</v>
      </c>
      <c r="O316" s="24" t="s">
        <v>271</v>
      </c>
      <c r="P316" s="20" t="s">
        <v>3329</v>
      </c>
      <c r="Q316" s="56" t="s">
        <v>3332</v>
      </c>
      <c r="R316" s="58">
        <v>0.123</v>
      </c>
      <c r="S316" s="195"/>
    </row>
    <row r="317" spans="2:19" ht="48">
      <c r="B317" s="64">
        <v>311</v>
      </c>
      <c r="C317" s="23" t="s">
        <v>2277</v>
      </c>
      <c r="D317" s="24" t="s">
        <v>2278</v>
      </c>
      <c r="E317" s="186" t="s">
        <v>2279</v>
      </c>
      <c r="F317" s="24" t="s">
        <v>2280</v>
      </c>
      <c r="G317" s="24" t="s">
        <v>2282</v>
      </c>
      <c r="H317" s="25" t="s">
        <v>2281</v>
      </c>
      <c r="I317" s="24">
        <v>1992</v>
      </c>
      <c r="J317" s="24"/>
      <c r="K317" s="24"/>
      <c r="L317" s="19" t="s">
        <v>2820</v>
      </c>
      <c r="M317" s="24" t="s">
        <v>1031</v>
      </c>
      <c r="N317" s="24" t="s">
        <v>276</v>
      </c>
      <c r="O317" s="24" t="s">
        <v>271</v>
      </c>
      <c r="P317" s="25" t="s">
        <v>2283</v>
      </c>
      <c r="Q317" s="24"/>
      <c r="R317" s="40">
        <v>0.281</v>
      </c>
      <c r="S317" s="59"/>
    </row>
    <row r="318" spans="2:19" ht="36">
      <c r="B318" s="64">
        <v>312</v>
      </c>
      <c r="C318" s="23" t="s">
        <v>1761</v>
      </c>
      <c r="D318" s="24" t="s">
        <v>819</v>
      </c>
      <c r="E318" s="186" t="s">
        <v>3167</v>
      </c>
      <c r="F318" s="24" t="s">
        <v>100</v>
      </c>
      <c r="G318" s="24"/>
      <c r="H318" s="25" t="s">
        <v>1368</v>
      </c>
      <c r="I318" s="24">
        <v>1895</v>
      </c>
      <c r="J318" s="24"/>
      <c r="K318" s="24"/>
      <c r="L318" s="24" t="s">
        <v>2820</v>
      </c>
      <c r="M318" s="24" t="s">
        <v>3168</v>
      </c>
      <c r="N318" s="24" t="s">
        <v>3169</v>
      </c>
      <c r="O318" s="24" t="s">
        <v>1572</v>
      </c>
      <c r="P318" s="25" t="s">
        <v>3170</v>
      </c>
      <c r="Q318" s="56"/>
      <c r="R318" s="58">
        <v>0.185</v>
      </c>
      <c r="S318" s="195"/>
    </row>
    <row r="319" spans="2:19" ht="36">
      <c r="B319" s="64">
        <v>313</v>
      </c>
      <c r="C319" s="18" t="s">
        <v>1761</v>
      </c>
      <c r="D319" s="19" t="s">
        <v>819</v>
      </c>
      <c r="E319" s="185" t="s">
        <v>3368</v>
      </c>
      <c r="F319" s="19" t="s">
        <v>100</v>
      </c>
      <c r="G319" s="19"/>
      <c r="H319" s="22" t="s">
        <v>1368</v>
      </c>
      <c r="I319" s="19">
        <v>1901</v>
      </c>
      <c r="J319" s="19"/>
      <c r="K319" s="19"/>
      <c r="L319" s="19" t="s">
        <v>2820</v>
      </c>
      <c r="M319" s="19" t="s">
        <v>33</v>
      </c>
      <c r="N319" s="19" t="s">
        <v>34</v>
      </c>
      <c r="O319" s="19" t="s">
        <v>271</v>
      </c>
      <c r="P319" s="22" t="s">
        <v>1404</v>
      </c>
      <c r="Q319" s="19"/>
      <c r="R319" s="32"/>
      <c r="S319" s="194"/>
    </row>
    <row r="320" spans="2:19" ht="36">
      <c r="B320" s="64">
        <v>314</v>
      </c>
      <c r="C320" s="23" t="s">
        <v>1761</v>
      </c>
      <c r="D320" s="24" t="s">
        <v>819</v>
      </c>
      <c r="E320" s="186" t="s">
        <v>3162</v>
      </c>
      <c r="F320" s="24" t="s">
        <v>100</v>
      </c>
      <c r="G320" s="24"/>
      <c r="H320" s="25" t="s">
        <v>1368</v>
      </c>
      <c r="I320" s="24">
        <v>1906</v>
      </c>
      <c r="J320" s="24"/>
      <c r="K320" s="24" t="s">
        <v>3163</v>
      </c>
      <c r="L320" s="24" t="s">
        <v>2820</v>
      </c>
      <c r="M320" s="24" t="s">
        <v>3164</v>
      </c>
      <c r="N320" s="24" t="s">
        <v>2724</v>
      </c>
      <c r="O320" s="24" t="s">
        <v>800</v>
      </c>
      <c r="P320" s="25" t="s">
        <v>3165</v>
      </c>
      <c r="Q320" s="56"/>
      <c r="R320" s="58">
        <v>0.195</v>
      </c>
      <c r="S320" s="195"/>
    </row>
    <row r="321" spans="2:19" ht="48">
      <c r="B321" s="64">
        <v>315</v>
      </c>
      <c r="C321" s="16" t="s">
        <v>1761</v>
      </c>
      <c r="D321" s="17" t="s">
        <v>819</v>
      </c>
      <c r="E321" s="184" t="s">
        <v>1367</v>
      </c>
      <c r="F321" s="17" t="s">
        <v>100</v>
      </c>
      <c r="G321" s="17"/>
      <c r="H321" s="20" t="s">
        <v>1368</v>
      </c>
      <c r="I321" s="17">
        <v>1914</v>
      </c>
      <c r="J321" s="17"/>
      <c r="K321" s="17" t="s">
        <v>1369</v>
      </c>
      <c r="L321" s="19" t="s">
        <v>2820</v>
      </c>
      <c r="M321" s="17" t="s">
        <v>1370</v>
      </c>
      <c r="N321" s="17" t="s">
        <v>509</v>
      </c>
      <c r="O321" s="17" t="s">
        <v>271</v>
      </c>
      <c r="P321" s="20" t="s">
        <v>1371</v>
      </c>
      <c r="Q321" s="17"/>
      <c r="R321" s="33">
        <v>0.198</v>
      </c>
      <c r="S321" s="193"/>
    </row>
    <row r="322" spans="2:19" ht="36">
      <c r="B322" s="64">
        <v>316</v>
      </c>
      <c r="C322" s="23" t="s">
        <v>1761</v>
      </c>
      <c r="D322" s="24" t="s">
        <v>819</v>
      </c>
      <c r="E322" s="186" t="s">
        <v>2273</v>
      </c>
      <c r="F322" s="24" t="s">
        <v>2274</v>
      </c>
      <c r="G322" s="24"/>
      <c r="H322" s="25" t="s">
        <v>2275</v>
      </c>
      <c r="I322" s="24">
        <v>1933</v>
      </c>
      <c r="J322" s="24"/>
      <c r="K322" s="24"/>
      <c r="L322" s="19" t="s">
        <v>2820</v>
      </c>
      <c r="M322" s="24" t="s">
        <v>2265</v>
      </c>
      <c r="N322" s="24" t="s">
        <v>289</v>
      </c>
      <c r="O322" s="24" t="s">
        <v>1572</v>
      </c>
      <c r="P322" s="25" t="s">
        <v>2276</v>
      </c>
      <c r="Q322" s="24"/>
      <c r="R322" s="40">
        <v>0.32</v>
      </c>
      <c r="S322" s="59"/>
    </row>
    <row r="323" spans="2:19" ht="36">
      <c r="B323" s="64">
        <v>317</v>
      </c>
      <c r="C323" s="23" t="s">
        <v>1761</v>
      </c>
      <c r="D323" s="24" t="s">
        <v>819</v>
      </c>
      <c r="E323" s="186" t="s">
        <v>2294</v>
      </c>
      <c r="F323" s="24" t="s">
        <v>2295</v>
      </c>
      <c r="G323" s="24"/>
      <c r="H323" s="25" t="s">
        <v>2296</v>
      </c>
      <c r="I323" s="24">
        <v>1968</v>
      </c>
      <c r="J323" s="24"/>
      <c r="K323" s="24"/>
      <c r="L323" s="19" t="s">
        <v>2820</v>
      </c>
      <c r="M323" s="24" t="s">
        <v>2297</v>
      </c>
      <c r="N323" s="24" t="s">
        <v>289</v>
      </c>
      <c r="O323" s="24" t="s">
        <v>271</v>
      </c>
      <c r="P323" s="25" t="s">
        <v>2298</v>
      </c>
      <c r="Q323" s="24"/>
      <c r="R323" s="40">
        <v>0.453</v>
      </c>
      <c r="S323" s="59"/>
    </row>
    <row r="324" spans="2:19" ht="24">
      <c r="B324" s="64">
        <v>318</v>
      </c>
      <c r="C324" s="18" t="s">
        <v>1761</v>
      </c>
      <c r="D324" s="19" t="s">
        <v>819</v>
      </c>
      <c r="E324" s="185" t="s">
        <v>895</v>
      </c>
      <c r="F324" s="19" t="s">
        <v>893</v>
      </c>
      <c r="G324" s="19"/>
      <c r="H324" s="22" t="s">
        <v>894</v>
      </c>
      <c r="I324" s="19">
        <v>1983</v>
      </c>
      <c r="J324" s="19"/>
      <c r="K324" s="19"/>
      <c r="L324" s="19" t="s">
        <v>2820</v>
      </c>
      <c r="M324" s="19" t="s">
        <v>769</v>
      </c>
      <c r="N324" s="19" t="s">
        <v>871</v>
      </c>
      <c r="O324" s="19" t="s">
        <v>271</v>
      </c>
      <c r="P324" s="22"/>
      <c r="Q324" s="19"/>
      <c r="R324" s="32">
        <v>0.488</v>
      </c>
      <c r="S324" s="194"/>
    </row>
    <row r="325" spans="2:19" ht="24">
      <c r="B325" s="64">
        <v>319</v>
      </c>
      <c r="C325" s="18" t="s">
        <v>1761</v>
      </c>
      <c r="D325" s="19" t="s">
        <v>819</v>
      </c>
      <c r="E325" s="185" t="s">
        <v>896</v>
      </c>
      <c r="F325" s="19" t="s">
        <v>893</v>
      </c>
      <c r="G325" s="19"/>
      <c r="H325" s="22" t="s">
        <v>894</v>
      </c>
      <c r="I325" s="19">
        <v>1983</v>
      </c>
      <c r="J325" s="19"/>
      <c r="K325" s="19"/>
      <c r="L325" s="19" t="s">
        <v>2820</v>
      </c>
      <c r="M325" s="19" t="s">
        <v>1592</v>
      </c>
      <c r="N325" s="19" t="s">
        <v>871</v>
      </c>
      <c r="O325" s="19" t="s">
        <v>271</v>
      </c>
      <c r="P325" s="22"/>
      <c r="Q325" s="19"/>
      <c r="R325" s="32">
        <v>0.502</v>
      </c>
      <c r="S325" s="194"/>
    </row>
    <row r="326" spans="2:19" ht="24">
      <c r="B326" s="64">
        <v>320</v>
      </c>
      <c r="C326" s="16" t="s">
        <v>1761</v>
      </c>
      <c r="D326" s="17" t="s">
        <v>819</v>
      </c>
      <c r="E326" s="184" t="s">
        <v>2940</v>
      </c>
      <c r="F326" s="17" t="s">
        <v>2941</v>
      </c>
      <c r="G326" s="17" t="s">
        <v>2942</v>
      </c>
      <c r="H326" s="20" t="s">
        <v>2943</v>
      </c>
      <c r="I326" s="17">
        <v>1984</v>
      </c>
      <c r="J326" s="17"/>
      <c r="K326" s="17"/>
      <c r="L326" s="17" t="s">
        <v>2820</v>
      </c>
      <c r="M326" s="17">
        <v>195</v>
      </c>
      <c r="N326" s="17" t="s">
        <v>2944</v>
      </c>
      <c r="O326" s="17" t="s">
        <v>271</v>
      </c>
      <c r="P326" s="20" t="s">
        <v>2945</v>
      </c>
      <c r="Q326" s="17"/>
      <c r="R326" s="33">
        <v>0.26</v>
      </c>
      <c r="S326" s="193"/>
    </row>
    <row r="327" spans="2:19" ht="24">
      <c r="B327" s="64">
        <v>321</v>
      </c>
      <c r="C327" s="16" t="s">
        <v>1761</v>
      </c>
      <c r="D327" s="17" t="s">
        <v>819</v>
      </c>
      <c r="E327" s="184" t="s">
        <v>1801</v>
      </c>
      <c r="F327" s="17" t="s">
        <v>354</v>
      </c>
      <c r="G327" s="17" t="s">
        <v>3753</v>
      </c>
      <c r="H327" s="20" t="s">
        <v>3752</v>
      </c>
      <c r="I327" s="17">
        <v>1984</v>
      </c>
      <c r="J327" s="17"/>
      <c r="K327" s="17"/>
      <c r="L327" s="17" t="s">
        <v>2820</v>
      </c>
      <c r="M327" s="17">
        <v>164</v>
      </c>
      <c r="N327" s="17" t="s">
        <v>2721</v>
      </c>
      <c r="O327" s="17" t="s">
        <v>271</v>
      </c>
      <c r="P327" s="20" t="s">
        <v>3754</v>
      </c>
      <c r="Q327" s="17" t="s">
        <v>3762</v>
      </c>
      <c r="R327" s="33">
        <v>0.19</v>
      </c>
      <c r="S327" s="59">
        <v>170401</v>
      </c>
    </row>
    <row r="328" spans="2:19" ht="24">
      <c r="B328" s="64">
        <v>322</v>
      </c>
      <c r="C328" s="18" t="s">
        <v>1761</v>
      </c>
      <c r="D328" s="19" t="s">
        <v>819</v>
      </c>
      <c r="E328" s="185" t="s">
        <v>897</v>
      </c>
      <c r="F328" s="19" t="s">
        <v>893</v>
      </c>
      <c r="G328" s="19"/>
      <c r="H328" s="22" t="s">
        <v>894</v>
      </c>
      <c r="I328" s="19">
        <v>1984</v>
      </c>
      <c r="J328" s="19"/>
      <c r="K328" s="19"/>
      <c r="L328" s="17" t="s">
        <v>2820</v>
      </c>
      <c r="M328" s="19" t="s">
        <v>900</v>
      </c>
      <c r="N328" s="19" t="s">
        <v>871</v>
      </c>
      <c r="O328" s="19" t="s">
        <v>271</v>
      </c>
      <c r="P328" s="22"/>
      <c r="Q328" s="19"/>
      <c r="R328" s="32">
        <v>0.446</v>
      </c>
      <c r="S328" s="194"/>
    </row>
    <row r="329" spans="2:19" ht="36">
      <c r="B329" s="64">
        <v>323</v>
      </c>
      <c r="C329" s="16" t="s">
        <v>1761</v>
      </c>
      <c r="D329" s="17" t="s">
        <v>819</v>
      </c>
      <c r="E329" s="184" t="s">
        <v>1796</v>
      </c>
      <c r="F329" s="17" t="s">
        <v>100</v>
      </c>
      <c r="G329" s="17" t="s">
        <v>1797</v>
      </c>
      <c r="H329" s="20" t="s">
        <v>1798</v>
      </c>
      <c r="I329" s="17">
        <v>1989</v>
      </c>
      <c r="J329" s="17"/>
      <c r="K329" s="17"/>
      <c r="L329" s="17" t="s">
        <v>2835</v>
      </c>
      <c r="M329" s="17" t="s">
        <v>1799</v>
      </c>
      <c r="N329" s="17" t="s">
        <v>1691</v>
      </c>
      <c r="O329" s="17" t="s">
        <v>271</v>
      </c>
      <c r="P329" s="20" t="s">
        <v>1800</v>
      </c>
      <c r="Q329" s="17"/>
      <c r="R329" s="33">
        <v>0.17</v>
      </c>
      <c r="S329" s="193"/>
    </row>
    <row r="330" spans="2:19" ht="36">
      <c r="B330" s="64">
        <v>324</v>
      </c>
      <c r="C330" s="16" t="s">
        <v>1761</v>
      </c>
      <c r="D330" s="17" t="s">
        <v>819</v>
      </c>
      <c r="E330" s="184" t="s">
        <v>2884</v>
      </c>
      <c r="F330" s="17" t="s">
        <v>2885</v>
      </c>
      <c r="G330" s="17" t="s">
        <v>2886</v>
      </c>
      <c r="H330" s="20" t="s">
        <v>2887</v>
      </c>
      <c r="I330" s="17">
        <v>1990</v>
      </c>
      <c r="J330" s="17"/>
      <c r="K330" s="17"/>
      <c r="L330" s="17" t="s">
        <v>2820</v>
      </c>
      <c r="M330" s="17">
        <v>142</v>
      </c>
      <c r="N330" s="17" t="s">
        <v>2721</v>
      </c>
      <c r="O330" s="17" t="s">
        <v>271</v>
      </c>
      <c r="P330" s="20" t="s">
        <v>2888</v>
      </c>
      <c r="Q330" s="17"/>
      <c r="R330" s="33"/>
      <c r="S330" s="193"/>
    </row>
    <row r="331" spans="2:19" ht="24">
      <c r="B331" s="64">
        <v>325</v>
      </c>
      <c r="C331" s="16" t="s">
        <v>1761</v>
      </c>
      <c r="D331" s="17" t="s">
        <v>819</v>
      </c>
      <c r="E331" s="184" t="s">
        <v>922</v>
      </c>
      <c r="F331" s="17" t="s">
        <v>893</v>
      </c>
      <c r="G331" s="17" t="s">
        <v>924</v>
      </c>
      <c r="H331" s="20" t="s">
        <v>894</v>
      </c>
      <c r="I331" s="17">
        <v>1990</v>
      </c>
      <c r="J331" s="17"/>
      <c r="K331" s="17"/>
      <c r="L331" s="17"/>
      <c r="M331" s="17" t="s">
        <v>925</v>
      </c>
      <c r="N331" s="17" t="s">
        <v>276</v>
      </c>
      <c r="O331" s="17" t="s">
        <v>271</v>
      </c>
      <c r="P331" s="20"/>
      <c r="Q331" s="17"/>
      <c r="R331" s="33">
        <v>0.899</v>
      </c>
      <c r="S331" s="193"/>
    </row>
    <row r="332" spans="2:19" ht="36">
      <c r="B332" s="64">
        <v>326</v>
      </c>
      <c r="C332" s="16" t="s">
        <v>1761</v>
      </c>
      <c r="D332" s="17" t="s">
        <v>819</v>
      </c>
      <c r="E332" s="184" t="s">
        <v>2981</v>
      </c>
      <c r="F332" s="17" t="s">
        <v>2941</v>
      </c>
      <c r="G332" s="17" t="s">
        <v>2982</v>
      </c>
      <c r="H332" s="20" t="s">
        <v>2983</v>
      </c>
      <c r="I332" s="17">
        <v>1993</v>
      </c>
      <c r="J332" s="17"/>
      <c r="K332" s="17"/>
      <c r="L332" s="17" t="s">
        <v>2820</v>
      </c>
      <c r="M332" s="17">
        <v>195</v>
      </c>
      <c r="N332" s="17" t="s">
        <v>2721</v>
      </c>
      <c r="O332" s="17"/>
      <c r="P332" s="20" t="s">
        <v>2984</v>
      </c>
      <c r="Q332" s="17"/>
      <c r="R332" s="33">
        <v>150</v>
      </c>
      <c r="S332" s="193"/>
    </row>
    <row r="333" spans="2:19" ht="12.75">
      <c r="B333" s="64">
        <v>327</v>
      </c>
      <c r="C333" s="16" t="s">
        <v>1761</v>
      </c>
      <c r="D333" s="17" t="s">
        <v>819</v>
      </c>
      <c r="E333" s="184" t="s">
        <v>888</v>
      </c>
      <c r="F333" s="17" t="s">
        <v>889</v>
      </c>
      <c r="G333" s="17" t="s">
        <v>890</v>
      </c>
      <c r="H333" s="20" t="s">
        <v>891</v>
      </c>
      <c r="I333" s="17">
        <v>1995</v>
      </c>
      <c r="J333" s="17"/>
      <c r="K333" s="17"/>
      <c r="L333" s="17"/>
      <c r="M333" s="17" t="s">
        <v>892</v>
      </c>
      <c r="N333" s="17" t="s">
        <v>289</v>
      </c>
      <c r="O333" s="17" t="s">
        <v>271</v>
      </c>
      <c r="P333" s="20"/>
      <c r="Q333" s="17"/>
      <c r="R333" s="33">
        <v>0.581</v>
      </c>
      <c r="S333" s="193"/>
    </row>
    <row r="334" spans="2:19" ht="12.75">
      <c r="B334" s="64">
        <v>328</v>
      </c>
      <c r="C334" s="16" t="s">
        <v>1761</v>
      </c>
      <c r="D334" s="17" t="s">
        <v>819</v>
      </c>
      <c r="E334" s="184" t="s">
        <v>901</v>
      </c>
      <c r="F334" s="17"/>
      <c r="G334" s="17"/>
      <c r="H334" s="20" t="s">
        <v>902</v>
      </c>
      <c r="I334" s="17">
        <v>1996</v>
      </c>
      <c r="J334" s="17"/>
      <c r="K334" s="17" t="s">
        <v>1434</v>
      </c>
      <c r="L334" s="17"/>
      <c r="M334" s="17" t="s">
        <v>903</v>
      </c>
      <c r="N334" s="17" t="s">
        <v>289</v>
      </c>
      <c r="O334" s="17" t="s">
        <v>271</v>
      </c>
      <c r="P334" s="20"/>
      <c r="Q334" s="17"/>
      <c r="R334" s="33">
        <v>0.148</v>
      </c>
      <c r="S334" s="193"/>
    </row>
    <row r="335" spans="2:19" ht="24">
      <c r="B335" s="64">
        <v>329</v>
      </c>
      <c r="C335" s="16" t="s">
        <v>1761</v>
      </c>
      <c r="D335" s="17" t="s">
        <v>819</v>
      </c>
      <c r="E335" s="184" t="s">
        <v>2946</v>
      </c>
      <c r="F335" s="17" t="s">
        <v>2947</v>
      </c>
      <c r="G335" s="17"/>
      <c r="H335" s="20"/>
      <c r="I335" s="17">
        <v>2000</v>
      </c>
      <c r="J335" s="17" t="s">
        <v>1970</v>
      </c>
      <c r="K335" s="17"/>
      <c r="L335" s="17"/>
      <c r="M335" s="17">
        <v>118</v>
      </c>
      <c r="N335" s="17" t="s">
        <v>2702</v>
      </c>
      <c r="O335" s="17" t="s">
        <v>271</v>
      </c>
      <c r="P335" s="20" t="s">
        <v>2948</v>
      </c>
      <c r="Q335" s="17"/>
      <c r="R335" s="33">
        <v>0.431</v>
      </c>
      <c r="S335" s="193"/>
    </row>
    <row r="336" spans="2:19" ht="24">
      <c r="B336" s="64">
        <v>330</v>
      </c>
      <c r="C336" s="16" t="s">
        <v>1761</v>
      </c>
      <c r="D336" s="17" t="s">
        <v>819</v>
      </c>
      <c r="E336" s="184" t="s">
        <v>3370</v>
      </c>
      <c r="F336" s="17" t="s">
        <v>2924</v>
      </c>
      <c r="G336" s="17" t="s">
        <v>2925</v>
      </c>
      <c r="H336" s="20" t="s">
        <v>1802</v>
      </c>
      <c r="I336" s="17">
        <v>2005</v>
      </c>
      <c r="J336" s="17"/>
      <c r="K336" s="17"/>
      <c r="L336" s="17" t="s">
        <v>2820</v>
      </c>
      <c r="M336" s="17" t="s">
        <v>1799</v>
      </c>
      <c r="N336" s="17" t="s">
        <v>1691</v>
      </c>
      <c r="O336" s="17" t="s">
        <v>271</v>
      </c>
      <c r="P336" s="20" t="s">
        <v>2926</v>
      </c>
      <c r="Q336" s="17"/>
      <c r="R336" s="33">
        <v>0.53</v>
      </c>
      <c r="S336" s="193"/>
    </row>
    <row r="337" spans="2:19" ht="24">
      <c r="B337" s="64">
        <v>331</v>
      </c>
      <c r="C337" s="16" t="s">
        <v>1761</v>
      </c>
      <c r="D337" s="17" t="s">
        <v>819</v>
      </c>
      <c r="E337" s="184" t="s">
        <v>1811</v>
      </c>
      <c r="F337" s="17" t="s">
        <v>101</v>
      </c>
      <c r="G337" s="17" t="s">
        <v>1812</v>
      </c>
      <c r="H337" s="20" t="s">
        <v>1813</v>
      </c>
      <c r="I337" s="17">
        <v>2005</v>
      </c>
      <c r="J337" s="17"/>
      <c r="K337" s="17" t="s">
        <v>1434</v>
      </c>
      <c r="L337" s="17"/>
      <c r="M337" s="17" t="s">
        <v>285</v>
      </c>
      <c r="N337" s="17" t="s">
        <v>1691</v>
      </c>
      <c r="O337" s="17" t="s">
        <v>271</v>
      </c>
      <c r="P337" s="20" t="s">
        <v>1814</v>
      </c>
      <c r="Q337" s="17"/>
      <c r="R337" s="33">
        <v>0.45</v>
      </c>
      <c r="S337" s="193"/>
    </row>
    <row r="338" spans="2:19" ht="12.75">
      <c r="B338" s="64">
        <v>332</v>
      </c>
      <c r="C338" s="18" t="s">
        <v>1761</v>
      </c>
      <c r="D338" s="19" t="s">
        <v>819</v>
      </c>
      <c r="E338" s="185" t="s">
        <v>1801</v>
      </c>
      <c r="F338" s="19" t="s">
        <v>860</v>
      </c>
      <c r="G338" s="19" t="s">
        <v>861</v>
      </c>
      <c r="H338" s="22" t="s">
        <v>1802</v>
      </c>
      <c r="I338" s="19">
        <v>2008</v>
      </c>
      <c r="J338" s="19"/>
      <c r="K338" s="19"/>
      <c r="L338" s="19" t="s">
        <v>2820</v>
      </c>
      <c r="M338" s="19" t="s">
        <v>1366</v>
      </c>
      <c r="N338" s="19" t="s">
        <v>276</v>
      </c>
      <c r="O338" s="19" t="s">
        <v>271</v>
      </c>
      <c r="P338" s="22"/>
      <c r="Q338" s="19"/>
      <c r="R338" s="32">
        <v>0.463</v>
      </c>
      <c r="S338" s="194"/>
    </row>
    <row r="339" spans="2:19" ht="24">
      <c r="B339" s="64">
        <v>333</v>
      </c>
      <c r="C339" s="16" t="s">
        <v>1761</v>
      </c>
      <c r="D339" s="17" t="s">
        <v>819</v>
      </c>
      <c r="E339" s="184" t="s">
        <v>1806</v>
      </c>
      <c r="F339" s="17" t="s">
        <v>102</v>
      </c>
      <c r="G339" s="17" t="s">
        <v>1808</v>
      </c>
      <c r="H339" s="20" t="s">
        <v>1807</v>
      </c>
      <c r="I339" s="17">
        <v>2008</v>
      </c>
      <c r="J339" s="17"/>
      <c r="K339" s="17" t="s">
        <v>1434</v>
      </c>
      <c r="L339" s="17"/>
      <c r="M339" s="17" t="s">
        <v>1809</v>
      </c>
      <c r="N339" s="17" t="s">
        <v>1691</v>
      </c>
      <c r="O339" s="17" t="s">
        <v>271</v>
      </c>
      <c r="P339" s="20" t="s">
        <v>1810</v>
      </c>
      <c r="Q339" s="17"/>
      <c r="R339" s="33">
        <v>0.82</v>
      </c>
      <c r="S339" s="193"/>
    </row>
    <row r="340" spans="2:19" ht="24">
      <c r="B340" s="64">
        <v>334</v>
      </c>
      <c r="C340" s="16" t="s">
        <v>1761</v>
      </c>
      <c r="D340" s="17" t="s">
        <v>819</v>
      </c>
      <c r="E340" s="184" t="s">
        <v>1801</v>
      </c>
      <c r="F340" s="17" t="s">
        <v>99</v>
      </c>
      <c r="G340" s="17" t="s">
        <v>1803</v>
      </c>
      <c r="H340" s="20" t="s">
        <v>1802</v>
      </c>
      <c r="I340" s="17">
        <v>2011</v>
      </c>
      <c r="J340" s="17"/>
      <c r="K340" s="17" t="s">
        <v>1804</v>
      </c>
      <c r="L340" s="17"/>
      <c r="M340" s="17" t="s">
        <v>1366</v>
      </c>
      <c r="N340" s="17" t="s">
        <v>159</v>
      </c>
      <c r="O340" s="17" t="s">
        <v>271</v>
      </c>
      <c r="P340" s="20" t="s">
        <v>1805</v>
      </c>
      <c r="Q340" s="17"/>
      <c r="R340" s="33">
        <v>0.46</v>
      </c>
      <c r="S340" s="193"/>
    </row>
    <row r="341" spans="2:19" ht="24">
      <c r="B341" s="64">
        <v>335</v>
      </c>
      <c r="C341" s="16" t="s">
        <v>1761</v>
      </c>
      <c r="D341" s="17" t="s">
        <v>819</v>
      </c>
      <c r="E341" s="184" t="s">
        <v>2965</v>
      </c>
      <c r="F341" s="17" t="s">
        <v>2966</v>
      </c>
      <c r="G341" s="17" t="s">
        <v>2967</v>
      </c>
      <c r="H341" s="20" t="s">
        <v>2968</v>
      </c>
      <c r="I341" s="17">
        <v>2013</v>
      </c>
      <c r="J341" s="17"/>
      <c r="K341" s="17"/>
      <c r="L341" s="17" t="s">
        <v>2820</v>
      </c>
      <c r="M341" s="17">
        <v>321</v>
      </c>
      <c r="N341" s="17" t="s">
        <v>2969</v>
      </c>
      <c r="O341" s="17" t="s">
        <v>271</v>
      </c>
      <c r="P341" s="20"/>
      <c r="Q341" s="17"/>
      <c r="R341" s="33">
        <v>0.725</v>
      </c>
      <c r="S341" s="193"/>
    </row>
    <row r="342" spans="2:19" ht="24">
      <c r="B342" s="64">
        <v>336</v>
      </c>
      <c r="C342" s="16" t="s">
        <v>1761</v>
      </c>
      <c r="D342" s="17" t="s">
        <v>819</v>
      </c>
      <c r="E342" s="184" t="s">
        <v>3369</v>
      </c>
      <c r="F342" s="17" t="s">
        <v>821</v>
      </c>
      <c r="G342" s="17"/>
      <c r="H342" s="20" t="s">
        <v>820</v>
      </c>
      <c r="I342" s="17"/>
      <c r="J342" s="17"/>
      <c r="K342" s="17"/>
      <c r="L342" s="17"/>
      <c r="M342" s="17" t="s">
        <v>822</v>
      </c>
      <c r="N342" s="17" t="s">
        <v>289</v>
      </c>
      <c r="O342" s="17" t="s">
        <v>271</v>
      </c>
      <c r="P342" s="20" t="s">
        <v>823</v>
      </c>
      <c r="Q342" s="17"/>
      <c r="R342" s="33">
        <v>0.49</v>
      </c>
      <c r="S342" s="193"/>
    </row>
    <row r="343" spans="2:19" ht="24">
      <c r="B343" s="64">
        <v>337</v>
      </c>
      <c r="C343" s="16" t="s">
        <v>727</v>
      </c>
      <c r="D343" s="17" t="s">
        <v>267</v>
      </c>
      <c r="E343" s="184" t="s">
        <v>1609</v>
      </c>
      <c r="F343" s="17"/>
      <c r="G343" s="17"/>
      <c r="H343" s="20" t="s">
        <v>898</v>
      </c>
      <c r="I343" s="17">
        <v>1950</v>
      </c>
      <c r="J343" s="17"/>
      <c r="K343" s="17"/>
      <c r="L343" s="17"/>
      <c r="M343" s="17" t="s">
        <v>899</v>
      </c>
      <c r="N343" s="17" t="s">
        <v>1437</v>
      </c>
      <c r="O343" s="17" t="s">
        <v>271</v>
      </c>
      <c r="P343" s="20"/>
      <c r="Q343" s="17"/>
      <c r="R343" s="33">
        <v>0.045</v>
      </c>
      <c r="S343" s="193"/>
    </row>
    <row r="344" spans="2:19" ht="24">
      <c r="B344" s="64">
        <v>338</v>
      </c>
      <c r="C344" s="18" t="s">
        <v>727</v>
      </c>
      <c r="D344" s="19" t="s">
        <v>728</v>
      </c>
      <c r="E344" s="185" t="s">
        <v>2183</v>
      </c>
      <c r="F344" s="19" t="s">
        <v>725</v>
      </c>
      <c r="G344" s="19"/>
      <c r="H344" s="22" t="s">
        <v>724</v>
      </c>
      <c r="I344" s="19">
        <v>1989</v>
      </c>
      <c r="J344" s="19"/>
      <c r="K344" s="19"/>
      <c r="L344" s="19" t="s">
        <v>2820</v>
      </c>
      <c r="M344" s="19" t="s">
        <v>1647</v>
      </c>
      <c r="N344" s="19" t="s">
        <v>289</v>
      </c>
      <c r="O344" s="19" t="s">
        <v>271</v>
      </c>
      <c r="P344" s="22" t="s">
        <v>721</v>
      </c>
      <c r="Q344" s="19"/>
      <c r="R344" s="32">
        <v>0.399</v>
      </c>
      <c r="S344" s="194"/>
    </row>
    <row r="345" spans="2:19" ht="24">
      <c r="B345" s="64">
        <v>339</v>
      </c>
      <c r="C345" s="18" t="s">
        <v>727</v>
      </c>
      <c r="D345" s="19" t="s">
        <v>728</v>
      </c>
      <c r="E345" s="185" t="s">
        <v>2176</v>
      </c>
      <c r="F345" s="19" t="s">
        <v>2180</v>
      </c>
      <c r="G345" s="19"/>
      <c r="H345" s="22" t="s">
        <v>724</v>
      </c>
      <c r="I345" s="19">
        <v>1990</v>
      </c>
      <c r="J345" s="19"/>
      <c r="K345" s="19"/>
      <c r="L345" s="19" t="s">
        <v>2820</v>
      </c>
      <c r="M345" s="19" t="s">
        <v>1585</v>
      </c>
      <c r="N345" s="19" t="s">
        <v>289</v>
      </c>
      <c r="O345" s="19" t="s">
        <v>271</v>
      </c>
      <c r="P345" s="22" t="s">
        <v>2179</v>
      </c>
      <c r="Q345" s="19"/>
      <c r="R345" s="32">
        <v>0.397</v>
      </c>
      <c r="S345" s="194"/>
    </row>
    <row r="346" spans="2:19" ht="24">
      <c r="B346" s="64">
        <v>340</v>
      </c>
      <c r="C346" s="18" t="s">
        <v>727</v>
      </c>
      <c r="D346" s="19" t="s">
        <v>728</v>
      </c>
      <c r="E346" s="185" t="s">
        <v>2184</v>
      </c>
      <c r="F346" s="19" t="s">
        <v>547</v>
      </c>
      <c r="G346" s="19"/>
      <c r="H346" s="22" t="s">
        <v>724</v>
      </c>
      <c r="I346" s="19">
        <v>1991</v>
      </c>
      <c r="J346" s="19"/>
      <c r="K346" s="19"/>
      <c r="L346" s="19" t="s">
        <v>2820</v>
      </c>
      <c r="M346" s="19" t="s">
        <v>1461</v>
      </c>
      <c r="N346" s="19" t="s">
        <v>289</v>
      </c>
      <c r="O346" s="19" t="s">
        <v>271</v>
      </c>
      <c r="P346" s="22" t="s">
        <v>722</v>
      </c>
      <c r="Q346" s="19"/>
      <c r="R346" s="32">
        <v>0.467</v>
      </c>
      <c r="S346" s="194"/>
    </row>
    <row r="347" spans="2:19" ht="24">
      <c r="B347" s="64">
        <v>341</v>
      </c>
      <c r="C347" s="18" t="s">
        <v>727</v>
      </c>
      <c r="D347" s="19" t="s">
        <v>728</v>
      </c>
      <c r="E347" s="185" t="s">
        <v>2184</v>
      </c>
      <c r="F347" s="19" t="s">
        <v>547</v>
      </c>
      <c r="G347" s="19"/>
      <c r="H347" s="22" t="s">
        <v>724</v>
      </c>
      <c r="I347" s="19">
        <v>1991</v>
      </c>
      <c r="J347" s="19"/>
      <c r="K347" s="19"/>
      <c r="L347" s="19" t="s">
        <v>2820</v>
      </c>
      <c r="M347" s="19" t="s">
        <v>1461</v>
      </c>
      <c r="N347" s="19" t="s">
        <v>289</v>
      </c>
      <c r="O347" s="19" t="s">
        <v>271</v>
      </c>
      <c r="P347" s="22" t="s">
        <v>2177</v>
      </c>
      <c r="Q347" s="19"/>
      <c r="R347" s="32">
        <v>0.467</v>
      </c>
      <c r="S347" s="194"/>
    </row>
    <row r="348" spans="2:19" ht="24">
      <c r="B348" s="64">
        <v>342</v>
      </c>
      <c r="C348" s="18" t="s">
        <v>727</v>
      </c>
      <c r="D348" s="19" t="s">
        <v>728</v>
      </c>
      <c r="E348" s="185" t="s">
        <v>2175</v>
      </c>
      <c r="F348" s="19" t="s">
        <v>547</v>
      </c>
      <c r="G348" s="19"/>
      <c r="H348" s="22" t="s">
        <v>724</v>
      </c>
      <c r="I348" s="19">
        <v>1992</v>
      </c>
      <c r="J348" s="19"/>
      <c r="K348" s="19"/>
      <c r="L348" s="19" t="s">
        <v>2820</v>
      </c>
      <c r="M348" s="19" t="s">
        <v>1592</v>
      </c>
      <c r="N348" s="19" t="s">
        <v>276</v>
      </c>
      <c r="O348" s="19" t="s">
        <v>271</v>
      </c>
      <c r="P348" s="22" t="s">
        <v>2178</v>
      </c>
      <c r="Q348" s="19"/>
      <c r="R348" s="32">
        <v>0.583</v>
      </c>
      <c r="S348" s="194"/>
    </row>
    <row r="349" spans="2:19" ht="24">
      <c r="B349" s="64">
        <v>343</v>
      </c>
      <c r="C349" s="18" t="s">
        <v>727</v>
      </c>
      <c r="D349" s="19" t="s">
        <v>728</v>
      </c>
      <c r="E349" s="185" t="s">
        <v>720</v>
      </c>
      <c r="F349" s="19" t="s">
        <v>547</v>
      </c>
      <c r="G349" s="19"/>
      <c r="H349" s="22" t="s">
        <v>726</v>
      </c>
      <c r="I349" s="19">
        <v>1995</v>
      </c>
      <c r="J349" s="19"/>
      <c r="K349" s="19"/>
      <c r="L349" s="19" t="s">
        <v>2820</v>
      </c>
      <c r="M349" s="19" t="s">
        <v>1623</v>
      </c>
      <c r="N349" s="19" t="s">
        <v>289</v>
      </c>
      <c r="O349" s="19" t="s">
        <v>271</v>
      </c>
      <c r="P349" s="22" t="s">
        <v>723</v>
      </c>
      <c r="Q349" s="19"/>
      <c r="R349" s="32">
        <v>0.603</v>
      </c>
      <c r="S349" s="194"/>
    </row>
    <row r="350" spans="2:19" ht="12.75">
      <c r="B350" s="64">
        <v>344</v>
      </c>
      <c r="C350" s="23" t="s">
        <v>46</v>
      </c>
      <c r="D350" s="24" t="s">
        <v>1083</v>
      </c>
      <c r="E350" s="186" t="s">
        <v>2495</v>
      </c>
      <c r="F350" s="24" t="s">
        <v>2496</v>
      </c>
      <c r="G350" s="24" t="s">
        <v>2497</v>
      </c>
      <c r="H350" s="25" t="s">
        <v>2498</v>
      </c>
      <c r="I350" s="24">
        <v>1989</v>
      </c>
      <c r="J350" s="24"/>
      <c r="K350" s="24" t="s">
        <v>1476</v>
      </c>
      <c r="L350" s="24" t="s">
        <v>2820</v>
      </c>
      <c r="M350" s="24" t="s">
        <v>140</v>
      </c>
      <c r="N350" s="24" t="s">
        <v>289</v>
      </c>
      <c r="O350" s="24" t="s">
        <v>271</v>
      </c>
      <c r="P350" s="25" t="s">
        <v>2499</v>
      </c>
      <c r="Q350" s="24"/>
      <c r="R350" s="40">
        <v>0.205</v>
      </c>
      <c r="S350" s="59"/>
    </row>
    <row r="351" spans="2:19" ht="24">
      <c r="B351" s="64">
        <v>345</v>
      </c>
      <c r="C351" s="16" t="s">
        <v>46</v>
      </c>
      <c r="D351" s="17" t="s">
        <v>1083</v>
      </c>
      <c r="E351" s="184" t="s">
        <v>466</v>
      </c>
      <c r="F351" s="17" t="s">
        <v>47</v>
      </c>
      <c r="G351" s="17" t="s">
        <v>48</v>
      </c>
      <c r="H351" s="20" t="s">
        <v>49</v>
      </c>
      <c r="I351" s="17">
        <v>2009</v>
      </c>
      <c r="J351" s="17"/>
      <c r="K351" s="17" t="s">
        <v>1434</v>
      </c>
      <c r="L351" s="17" t="s">
        <v>2820</v>
      </c>
      <c r="M351" s="17" t="s">
        <v>391</v>
      </c>
      <c r="N351" s="17" t="s">
        <v>276</v>
      </c>
      <c r="O351" s="17" t="s">
        <v>271</v>
      </c>
      <c r="P351" s="20" t="s">
        <v>50</v>
      </c>
      <c r="Q351" s="17"/>
      <c r="R351" s="33">
        <v>0.231</v>
      </c>
      <c r="S351" s="193"/>
    </row>
    <row r="352" spans="2:19" ht="24">
      <c r="B352" s="64">
        <v>346</v>
      </c>
      <c r="C352" s="16" t="s">
        <v>46</v>
      </c>
      <c r="D352" s="17" t="s">
        <v>1083</v>
      </c>
      <c r="E352" s="184" t="s">
        <v>466</v>
      </c>
      <c r="F352" s="17" t="s">
        <v>47</v>
      </c>
      <c r="G352" s="17" t="s">
        <v>51</v>
      </c>
      <c r="H352" s="20" t="s">
        <v>49</v>
      </c>
      <c r="I352" s="17">
        <v>2009</v>
      </c>
      <c r="J352" s="17"/>
      <c r="K352" s="17" t="s">
        <v>1434</v>
      </c>
      <c r="L352" s="17" t="s">
        <v>2820</v>
      </c>
      <c r="M352" s="17" t="s">
        <v>391</v>
      </c>
      <c r="N352" s="17" t="s">
        <v>276</v>
      </c>
      <c r="O352" s="17" t="s">
        <v>271</v>
      </c>
      <c r="P352" s="20" t="s">
        <v>50</v>
      </c>
      <c r="Q352" s="17"/>
      <c r="R352" s="33">
        <v>0.231</v>
      </c>
      <c r="S352" s="193"/>
    </row>
    <row r="353" spans="2:19" ht="72">
      <c r="B353" s="64">
        <v>347</v>
      </c>
      <c r="C353" s="23" t="s">
        <v>587</v>
      </c>
      <c r="D353" s="24" t="s">
        <v>267</v>
      </c>
      <c r="E353" s="186" t="s">
        <v>2238</v>
      </c>
      <c r="F353" s="24"/>
      <c r="G353" s="24"/>
      <c r="H353" s="25" t="s">
        <v>2239</v>
      </c>
      <c r="I353" s="24">
        <v>1696</v>
      </c>
      <c r="J353" s="24"/>
      <c r="K353" s="24"/>
      <c r="L353" s="24" t="s">
        <v>2820</v>
      </c>
      <c r="M353" s="24" t="s">
        <v>2240</v>
      </c>
      <c r="N353" s="24" t="s">
        <v>3272</v>
      </c>
      <c r="O353" s="24" t="s">
        <v>1572</v>
      </c>
      <c r="P353" s="25" t="s">
        <v>3278</v>
      </c>
      <c r="Q353" s="24"/>
      <c r="R353" s="40">
        <v>0.224</v>
      </c>
      <c r="S353" s="59"/>
    </row>
    <row r="354" spans="2:19" ht="84">
      <c r="B354" s="64">
        <v>348</v>
      </c>
      <c r="C354" s="23" t="s">
        <v>587</v>
      </c>
      <c r="D354" s="24" t="s">
        <v>267</v>
      </c>
      <c r="E354" s="186" t="s">
        <v>2238</v>
      </c>
      <c r="F354" s="24"/>
      <c r="G354" s="24"/>
      <c r="H354" s="25" t="s">
        <v>2239</v>
      </c>
      <c r="I354" s="24">
        <v>1696</v>
      </c>
      <c r="J354" s="24"/>
      <c r="K354" s="24"/>
      <c r="L354" s="24" t="s">
        <v>2974</v>
      </c>
      <c r="M354" s="24" t="s">
        <v>2240</v>
      </c>
      <c r="N354" s="24" t="s">
        <v>3272</v>
      </c>
      <c r="O354" s="24" t="s">
        <v>1572</v>
      </c>
      <c r="P354" s="25" t="s">
        <v>3279</v>
      </c>
      <c r="Q354" s="24"/>
      <c r="R354" s="40"/>
      <c r="S354" s="59"/>
    </row>
    <row r="355" spans="2:19" ht="48">
      <c r="B355" s="64">
        <v>349</v>
      </c>
      <c r="C355" s="23" t="s">
        <v>587</v>
      </c>
      <c r="D355" s="24" t="s">
        <v>267</v>
      </c>
      <c r="E355" s="186" t="s">
        <v>3281</v>
      </c>
      <c r="F355" s="24"/>
      <c r="G355" s="24"/>
      <c r="H355" s="25" t="s">
        <v>3280</v>
      </c>
      <c r="I355" s="24">
        <v>1702</v>
      </c>
      <c r="J355" s="24"/>
      <c r="K355" s="24"/>
      <c r="L355" s="24" t="s">
        <v>2974</v>
      </c>
      <c r="M355" s="24">
        <v>214</v>
      </c>
      <c r="N355" s="24" t="s">
        <v>3282</v>
      </c>
      <c r="O355" s="24" t="s">
        <v>271</v>
      </c>
      <c r="P355" s="25" t="s">
        <v>3285</v>
      </c>
      <c r="Q355" s="24"/>
      <c r="R355" s="40"/>
      <c r="S355" s="59"/>
    </row>
    <row r="356" spans="2:19" ht="60">
      <c r="B356" s="64">
        <v>350</v>
      </c>
      <c r="C356" s="23" t="s">
        <v>587</v>
      </c>
      <c r="D356" s="24" t="s">
        <v>267</v>
      </c>
      <c r="E356" s="186" t="s">
        <v>3284</v>
      </c>
      <c r="F356" s="24"/>
      <c r="G356" s="24"/>
      <c r="H356" s="25" t="s">
        <v>3280</v>
      </c>
      <c r="I356" s="24">
        <v>1712</v>
      </c>
      <c r="J356" s="24"/>
      <c r="K356" s="24"/>
      <c r="L356" s="24" t="s">
        <v>2974</v>
      </c>
      <c r="M356" s="24">
        <v>180</v>
      </c>
      <c r="N356" s="24" t="s">
        <v>3283</v>
      </c>
      <c r="O356" s="24" t="s">
        <v>271</v>
      </c>
      <c r="P356" s="25" t="s">
        <v>3286</v>
      </c>
      <c r="Q356" s="24"/>
      <c r="R356" s="40"/>
      <c r="S356" s="59"/>
    </row>
    <row r="357" spans="2:19" ht="60">
      <c r="B357" s="64">
        <v>351</v>
      </c>
      <c r="C357" s="23" t="s">
        <v>587</v>
      </c>
      <c r="D357" s="24" t="s">
        <v>267</v>
      </c>
      <c r="E357" s="186" t="s">
        <v>3303</v>
      </c>
      <c r="F357" s="24"/>
      <c r="G357" s="24"/>
      <c r="H357" s="25" t="s">
        <v>3304</v>
      </c>
      <c r="I357" s="24">
        <v>1721</v>
      </c>
      <c r="J357" s="24"/>
      <c r="K357" s="24"/>
      <c r="L357" s="24" t="s">
        <v>2974</v>
      </c>
      <c r="M357" s="24">
        <v>430</v>
      </c>
      <c r="N357" s="24" t="s">
        <v>3282</v>
      </c>
      <c r="O357" s="24" t="s">
        <v>271</v>
      </c>
      <c r="P357" s="25" t="s">
        <v>3305</v>
      </c>
      <c r="Q357" s="24"/>
      <c r="R357" s="40"/>
      <c r="S357" s="59"/>
    </row>
    <row r="358" spans="2:19" ht="96">
      <c r="B358" s="64">
        <v>352</v>
      </c>
      <c r="C358" s="23" t="s">
        <v>587</v>
      </c>
      <c r="D358" s="24" t="s">
        <v>267</v>
      </c>
      <c r="E358" s="186" t="s">
        <v>3318</v>
      </c>
      <c r="F358" s="24"/>
      <c r="G358" s="24"/>
      <c r="H358" s="25" t="s">
        <v>3319</v>
      </c>
      <c r="I358" s="24">
        <v>1756</v>
      </c>
      <c r="J358" s="24"/>
      <c r="K358" s="24" t="s">
        <v>3320</v>
      </c>
      <c r="L358" s="24" t="s">
        <v>2974</v>
      </c>
      <c r="M358" s="24">
        <v>680</v>
      </c>
      <c r="N358" s="24" t="s">
        <v>3282</v>
      </c>
      <c r="O358" s="24" t="s">
        <v>271</v>
      </c>
      <c r="P358" s="20" t="s">
        <v>3321</v>
      </c>
      <c r="Q358" s="56"/>
      <c r="R358" s="58"/>
      <c r="S358" s="195"/>
    </row>
    <row r="359" spans="2:19" ht="36">
      <c r="B359" s="64">
        <v>353</v>
      </c>
      <c r="C359" s="23" t="s">
        <v>587</v>
      </c>
      <c r="D359" s="24" t="s">
        <v>267</v>
      </c>
      <c r="E359" s="186" t="s">
        <v>3584</v>
      </c>
      <c r="F359" s="24"/>
      <c r="G359" s="24"/>
      <c r="H359" s="25" t="s">
        <v>568</v>
      </c>
      <c r="I359" s="24">
        <v>1758</v>
      </c>
      <c r="J359" s="24"/>
      <c r="K359" s="24" t="s">
        <v>3320</v>
      </c>
      <c r="L359" s="24" t="s">
        <v>2820</v>
      </c>
      <c r="M359" s="24" t="s">
        <v>3585</v>
      </c>
      <c r="N359" s="24" t="s">
        <v>3588</v>
      </c>
      <c r="O359" s="24" t="s">
        <v>271</v>
      </c>
      <c r="P359" s="25" t="s">
        <v>3586</v>
      </c>
      <c r="Q359" s="24" t="s">
        <v>3587</v>
      </c>
      <c r="R359" s="40">
        <v>0.5</v>
      </c>
      <c r="S359" s="59"/>
    </row>
    <row r="360" spans="2:19" ht="36">
      <c r="B360" s="64">
        <v>354</v>
      </c>
      <c r="C360" s="23" t="s">
        <v>587</v>
      </c>
      <c r="D360" s="24" t="s">
        <v>267</v>
      </c>
      <c r="E360" s="186" t="s">
        <v>3705</v>
      </c>
      <c r="F360" s="24"/>
      <c r="G360" s="24"/>
      <c r="H360" s="25" t="s">
        <v>3319</v>
      </c>
      <c r="I360" s="24">
        <v>1770</v>
      </c>
      <c r="J360" s="24"/>
      <c r="K360" s="24" t="s">
        <v>3151</v>
      </c>
      <c r="L360" s="24" t="s">
        <v>2820</v>
      </c>
      <c r="M360" s="24" t="s">
        <v>3706</v>
      </c>
      <c r="N360" s="24" t="s">
        <v>3707</v>
      </c>
      <c r="O360" s="24" t="s">
        <v>1572</v>
      </c>
      <c r="P360" s="25" t="s">
        <v>3713</v>
      </c>
      <c r="Q360" s="24" t="s">
        <v>3721</v>
      </c>
      <c r="R360" s="40">
        <v>0.425</v>
      </c>
      <c r="S360" s="59">
        <v>170401</v>
      </c>
    </row>
    <row r="361" spans="2:19" ht="48">
      <c r="B361" s="64">
        <v>355</v>
      </c>
      <c r="C361" s="23" t="s">
        <v>587</v>
      </c>
      <c r="D361" s="24" t="s">
        <v>382</v>
      </c>
      <c r="E361" s="186" t="s">
        <v>2782</v>
      </c>
      <c r="F361" s="24" t="s">
        <v>2233</v>
      </c>
      <c r="G361" s="24"/>
      <c r="H361" s="25" t="s">
        <v>2230</v>
      </c>
      <c r="I361" s="24">
        <v>1858</v>
      </c>
      <c r="J361" s="24"/>
      <c r="K361" s="24"/>
      <c r="L361" s="24" t="s">
        <v>2974</v>
      </c>
      <c r="M361" s="24" t="s">
        <v>2232</v>
      </c>
      <c r="N361" s="24" t="s">
        <v>673</v>
      </c>
      <c r="O361" s="24" t="s">
        <v>271</v>
      </c>
      <c r="P361" s="25" t="s">
        <v>2231</v>
      </c>
      <c r="Q361" s="24"/>
      <c r="R361" s="40"/>
      <c r="S361" s="59"/>
    </row>
    <row r="362" spans="2:19" ht="24">
      <c r="B362" s="64">
        <v>356</v>
      </c>
      <c r="C362" s="23" t="s">
        <v>587</v>
      </c>
      <c r="D362" s="24" t="s">
        <v>382</v>
      </c>
      <c r="E362" s="186" t="s">
        <v>2229</v>
      </c>
      <c r="F362" s="24" t="s">
        <v>2224</v>
      </c>
      <c r="G362" s="24"/>
      <c r="H362" s="25" t="s">
        <v>2225</v>
      </c>
      <c r="I362" s="24">
        <v>1860</v>
      </c>
      <c r="J362" s="24" t="s">
        <v>1970</v>
      </c>
      <c r="K362" s="24"/>
      <c r="L362" s="24" t="s">
        <v>2820</v>
      </c>
      <c r="M362" s="24" t="s">
        <v>2226</v>
      </c>
      <c r="N362" s="24" t="s">
        <v>2227</v>
      </c>
      <c r="O362" s="24" t="s">
        <v>271</v>
      </c>
      <c r="P362" s="25" t="s">
        <v>2228</v>
      </c>
      <c r="Q362" s="24"/>
      <c r="R362" s="40">
        <v>0.029</v>
      </c>
      <c r="S362" s="59"/>
    </row>
    <row r="363" spans="2:19" ht="36">
      <c r="B363" s="64">
        <v>357</v>
      </c>
      <c r="C363" s="16" t="s">
        <v>587</v>
      </c>
      <c r="D363" s="17" t="s">
        <v>382</v>
      </c>
      <c r="E363" s="184" t="s">
        <v>2592</v>
      </c>
      <c r="F363" s="17" t="s">
        <v>2593</v>
      </c>
      <c r="G363" s="17"/>
      <c r="H363" s="20" t="s">
        <v>2595</v>
      </c>
      <c r="I363" s="17">
        <v>1870</v>
      </c>
      <c r="J363" s="17"/>
      <c r="K363" s="17" t="s">
        <v>2594</v>
      </c>
      <c r="L363" s="17" t="s">
        <v>2820</v>
      </c>
      <c r="M363" s="17" t="s">
        <v>2596</v>
      </c>
      <c r="N363" s="17" t="s">
        <v>2598</v>
      </c>
      <c r="O363" s="17" t="s">
        <v>271</v>
      </c>
      <c r="P363" s="20" t="s">
        <v>2597</v>
      </c>
      <c r="Q363" s="17"/>
      <c r="R363" s="33">
        <v>0.25</v>
      </c>
      <c r="S363" s="193"/>
    </row>
    <row r="364" spans="2:19" ht="24">
      <c r="B364" s="64">
        <v>358</v>
      </c>
      <c r="C364" s="16" t="s">
        <v>587</v>
      </c>
      <c r="D364" s="17" t="s">
        <v>382</v>
      </c>
      <c r="E364" s="184" t="s">
        <v>2713</v>
      </c>
      <c r="F364" s="17" t="s">
        <v>2714</v>
      </c>
      <c r="G364" s="17"/>
      <c r="H364" s="20" t="s">
        <v>2715</v>
      </c>
      <c r="I364" s="17">
        <v>1908</v>
      </c>
      <c r="J364" s="17"/>
      <c r="K364" s="17"/>
      <c r="L364" s="17" t="s">
        <v>2820</v>
      </c>
      <c r="M364" s="17" t="s">
        <v>2716</v>
      </c>
      <c r="N364" s="17" t="s">
        <v>2717</v>
      </c>
      <c r="O364" s="17" t="s">
        <v>271</v>
      </c>
      <c r="P364" s="20" t="s">
        <v>2718</v>
      </c>
      <c r="Q364" s="17"/>
      <c r="R364" s="33">
        <v>0.185</v>
      </c>
      <c r="S364" s="193"/>
    </row>
    <row r="365" spans="2:19" ht="12.75">
      <c r="B365" s="64">
        <v>359</v>
      </c>
      <c r="C365" s="16" t="s">
        <v>587</v>
      </c>
      <c r="D365" s="17" t="s">
        <v>382</v>
      </c>
      <c r="E365" s="184" t="s">
        <v>2804</v>
      </c>
      <c r="F365" s="17"/>
      <c r="G365" s="17"/>
      <c r="H365" s="20" t="s">
        <v>2761</v>
      </c>
      <c r="I365" s="17">
        <v>1910</v>
      </c>
      <c r="J365" s="17" t="s">
        <v>1970</v>
      </c>
      <c r="K365" s="17" t="s">
        <v>1823</v>
      </c>
      <c r="L365" s="17" t="s">
        <v>2820</v>
      </c>
      <c r="M365" s="17">
        <v>32</v>
      </c>
      <c r="N365" s="17" t="s">
        <v>1437</v>
      </c>
      <c r="O365" s="17" t="s">
        <v>271</v>
      </c>
      <c r="P365" s="20" t="s">
        <v>2762</v>
      </c>
      <c r="Q365" s="17"/>
      <c r="R365" s="33">
        <v>0.045</v>
      </c>
      <c r="S365" s="193"/>
    </row>
    <row r="366" spans="2:19" ht="36">
      <c r="B366" s="64">
        <v>360</v>
      </c>
      <c r="C366" s="16" t="s">
        <v>587</v>
      </c>
      <c r="D366" s="17" t="s">
        <v>382</v>
      </c>
      <c r="E366" s="184" t="s">
        <v>3406</v>
      </c>
      <c r="F366" s="17" t="s">
        <v>3407</v>
      </c>
      <c r="G366" s="17"/>
      <c r="H366" s="20" t="s">
        <v>3408</v>
      </c>
      <c r="I366" s="17">
        <v>1911</v>
      </c>
      <c r="J366" s="17" t="s">
        <v>1970</v>
      </c>
      <c r="K366" s="17"/>
      <c r="L366" s="17" t="s">
        <v>2820</v>
      </c>
      <c r="M366" s="17">
        <v>63</v>
      </c>
      <c r="N366" s="17" t="s">
        <v>2717</v>
      </c>
      <c r="O366" s="17" t="s">
        <v>271</v>
      </c>
      <c r="P366" s="20" t="s">
        <v>3432</v>
      </c>
      <c r="Q366" s="17" t="s">
        <v>3467</v>
      </c>
      <c r="R366" s="33">
        <v>0.275</v>
      </c>
      <c r="S366" s="193"/>
    </row>
    <row r="367" spans="2:19" ht="24">
      <c r="B367" s="64">
        <v>361</v>
      </c>
      <c r="C367" s="16" t="s">
        <v>587</v>
      </c>
      <c r="D367" s="17" t="s">
        <v>382</v>
      </c>
      <c r="E367" s="184" t="s">
        <v>2759</v>
      </c>
      <c r="F367" s="17" t="s">
        <v>2760</v>
      </c>
      <c r="G367" s="17"/>
      <c r="H367" s="20" t="s">
        <v>2758</v>
      </c>
      <c r="I367" s="17">
        <v>1917</v>
      </c>
      <c r="J367" s="17"/>
      <c r="K367" s="17"/>
      <c r="L367" s="17" t="s">
        <v>2820</v>
      </c>
      <c r="M367" s="17">
        <v>96</v>
      </c>
      <c r="N367" s="17" t="s">
        <v>2717</v>
      </c>
      <c r="O367" s="17" t="s">
        <v>271</v>
      </c>
      <c r="P367" s="20" t="s">
        <v>629</v>
      </c>
      <c r="Q367" s="17"/>
      <c r="R367" s="33">
        <v>0.125</v>
      </c>
      <c r="S367" s="193"/>
    </row>
    <row r="368" spans="2:19" ht="36">
      <c r="B368" s="64">
        <v>362</v>
      </c>
      <c r="C368" s="16" t="s">
        <v>587</v>
      </c>
      <c r="D368" s="17" t="s">
        <v>382</v>
      </c>
      <c r="E368" s="184" t="s">
        <v>315</v>
      </c>
      <c r="F368" s="17" t="s">
        <v>112</v>
      </c>
      <c r="G368" s="17"/>
      <c r="H368" s="20" t="s">
        <v>1989</v>
      </c>
      <c r="I368" s="17">
        <v>1919</v>
      </c>
      <c r="J368" s="17"/>
      <c r="K368" s="17" t="s">
        <v>1434</v>
      </c>
      <c r="L368" s="24" t="s">
        <v>2820</v>
      </c>
      <c r="M368" s="17" t="s">
        <v>1991</v>
      </c>
      <c r="N368" s="17" t="s">
        <v>3057</v>
      </c>
      <c r="O368" s="17" t="s">
        <v>271</v>
      </c>
      <c r="P368" s="20" t="s">
        <v>3058</v>
      </c>
      <c r="Q368" s="17"/>
      <c r="R368" s="33">
        <v>0.225</v>
      </c>
      <c r="S368" s="193"/>
    </row>
    <row r="369" spans="2:19" ht="48">
      <c r="B369" s="64">
        <v>363</v>
      </c>
      <c r="C369" s="16" t="s">
        <v>587</v>
      </c>
      <c r="D369" s="17" t="s">
        <v>382</v>
      </c>
      <c r="E369" s="184" t="s">
        <v>315</v>
      </c>
      <c r="F369" s="17" t="s">
        <v>112</v>
      </c>
      <c r="G369" s="17"/>
      <c r="H369" s="20" t="s">
        <v>1989</v>
      </c>
      <c r="I369" s="17">
        <v>1924</v>
      </c>
      <c r="J369" s="17"/>
      <c r="K369" s="17" t="s">
        <v>1823</v>
      </c>
      <c r="L369" s="24" t="s">
        <v>2820</v>
      </c>
      <c r="M369" s="17" t="s">
        <v>1991</v>
      </c>
      <c r="N369" s="17" t="s">
        <v>2724</v>
      </c>
      <c r="O369" s="17" t="s">
        <v>271</v>
      </c>
      <c r="P369" s="20" t="s">
        <v>2950</v>
      </c>
      <c r="Q369" s="17"/>
      <c r="R369" s="33">
        <v>0.184</v>
      </c>
      <c r="S369" s="193"/>
    </row>
    <row r="370" spans="2:19" ht="36">
      <c r="B370" s="64">
        <v>364</v>
      </c>
      <c r="C370" s="16" t="s">
        <v>587</v>
      </c>
      <c r="D370" s="17" t="s">
        <v>382</v>
      </c>
      <c r="E370" s="184" t="s">
        <v>620</v>
      </c>
      <c r="F370" s="17" t="s">
        <v>621</v>
      </c>
      <c r="G370" s="17"/>
      <c r="H370" s="20" t="s">
        <v>622</v>
      </c>
      <c r="I370" s="17">
        <v>1924</v>
      </c>
      <c r="J370" s="17"/>
      <c r="K370" s="17"/>
      <c r="L370" s="17" t="s">
        <v>2820</v>
      </c>
      <c r="M370" s="17" t="s">
        <v>623</v>
      </c>
      <c r="N370" s="17" t="s">
        <v>289</v>
      </c>
      <c r="O370" s="17" t="s">
        <v>271</v>
      </c>
      <c r="P370" s="20" t="s">
        <v>624</v>
      </c>
      <c r="Q370" s="17"/>
      <c r="R370" s="33">
        <v>0.147</v>
      </c>
      <c r="S370" s="193"/>
    </row>
    <row r="371" spans="2:19" ht="24">
      <c r="B371" s="64">
        <v>365</v>
      </c>
      <c r="C371" s="18" t="s">
        <v>587</v>
      </c>
      <c r="D371" s="19" t="s">
        <v>382</v>
      </c>
      <c r="E371" s="185" t="s">
        <v>1193</v>
      </c>
      <c r="F371" s="19" t="s">
        <v>15</v>
      </c>
      <c r="G371" s="19"/>
      <c r="H371" s="22" t="s">
        <v>1194</v>
      </c>
      <c r="I371" s="19">
        <v>1925</v>
      </c>
      <c r="J371" s="19"/>
      <c r="K371" s="19"/>
      <c r="L371" s="19" t="s">
        <v>2820</v>
      </c>
      <c r="M371" s="19" t="s">
        <v>585</v>
      </c>
      <c r="N371" s="19" t="s">
        <v>16</v>
      </c>
      <c r="O371" s="19" t="s">
        <v>271</v>
      </c>
      <c r="P371" s="22" t="s">
        <v>17</v>
      </c>
      <c r="Q371" s="19"/>
      <c r="R371" s="32"/>
      <c r="S371" s="194"/>
    </row>
    <row r="372" spans="2:19" ht="24">
      <c r="B372" s="64">
        <v>366</v>
      </c>
      <c r="C372" s="16" t="s">
        <v>587</v>
      </c>
      <c r="D372" s="17" t="s">
        <v>382</v>
      </c>
      <c r="E372" s="184" t="s">
        <v>394</v>
      </c>
      <c r="F372" s="17" t="s">
        <v>117</v>
      </c>
      <c r="G372" s="17"/>
      <c r="H372" s="20" t="s">
        <v>395</v>
      </c>
      <c r="I372" s="17">
        <v>1925</v>
      </c>
      <c r="J372" s="17"/>
      <c r="K372" s="17"/>
      <c r="L372" s="17" t="s">
        <v>2820</v>
      </c>
      <c r="M372" s="17" t="s">
        <v>396</v>
      </c>
      <c r="N372" s="17" t="s">
        <v>289</v>
      </c>
      <c r="O372" s="17" t="s">
        <v>1572</v>
      </c>
      <c r="P372" s="20" t="s">
        <v>423</v>
      </c>
      <c r="Q372" s="17"/>
      <c r="R372" s="33">
        <v>0.499</v>
      </c>
      <c r="S372" s="193"/>
    </row>
    <row r="373" spans="2:19" ht="24">
      <c r="B373" s="64">
        <v>367</v>
      </c>
      <c r="C373" s="16" t="s">
        <v>587</v>
      </c>
      <c r="D373" s="17" t="s">
        <v>382</v>
      </c>
      <c r="E373" s="184" t="s">
        <v>664</v>
      </c>
      <c r="F373" s="17" t="s">
        <v>665</v>
      </c>
      <c r="G373" s="17"/>
      <c r="H373" s="20" t="s">
        <v>667</v>
      </c>
      <c r="I373" s="17">
        <v>1925</v>
      </c>
      <c r="J373" s="17" t="s">
        <v>1970</v>
      </c>
      <c r="K373" s="17"/>
      <c r="L373" s="17" t="s">
        <v>2820</v>
      </c>
      <c r="M373" s="17" t="s">
        <v>666</v>
      </c>
      <c r="N373" s="17" t="s">
        <v>289</v>
      </c>
      <c r="O373" s="17" t="s">
        <v>271</v>
      </c>
      <c r="P373" s="20" t="s">
        <v>996</v>
      </c>
      <c r="Q373" s="17"/>
      <c r="R373" s="33">
        <v>1.164</v>
      </c>
      <c r="S373" s="193"/>
    </row>
    <row r="374" spans="2:19" ht="12.75">
      <c r="B374" s="64">
        <v>368</v>
      </c>
      <c r="C374" s="16" t="s">
        <v>587</v>
      </c>
      <c r="D374" s="17" t="s">
        <v>382</v>
      </c>
      <c r="E374" s="184" t="s">
        <v>315</v>
      </c>
      <c r="F374" s="17" t="s">
        <v>113</v>
      </c>
      <c r="G374" s="17"/>
      <c r="H374" s="20" t="s">
        <v>1468</v>
      </c>
      <c r="I374" s="17">
        <v>1928</v>
      </c>
      <c r="J374" s="17"/>
      <c r="K374" s="17" t="s">
        <v>1434</v>
      </c>
      <c r="L374" s="17" t="s">
        <v>2820</v>
      </c>
      <c r="M374" s="17" t="s">
        <v>1469</v>
      </c>
      <c r="N374" s="17" t="s">
        <v>289</v>
      </c>
      <c r="O374" s="17" t="s">
        <v>271</v>
      </c>
      <c r="P374" s="20" t="s">
        <v>1470</v>
      </c>
      <c r="Q374" s="17"/>
      <c r="R374" s="33">
        <v>0.104</v>
      </c>
      <c r="S374" s="193"/>
    </row>
    <row r="375" spans="2:19" ht="12.75">
      <c r="B375" s="64">
        <v>369</v>
      </c>
      <c r="C375" s="16" t="s">
        <v>587</v>
      </c>
      <c r="D375" s="17" t="s">
        <v>382</v>
      </c>
      <c r="E375" s="184" t="s">
        <v>2753</v>
      </c>
      <c r="F375" s="17" t="s">
        <v>113</v>
      </c>
      <c r="G375" s="17"/>
      <c r="H375" s="20" t="s">
        <v>1468</v>
      </c>
      <c r="I375" s="17">
        <v>1928</v>
      </c>
      <c r="J375" s="17"/>
      <c r="K375" s="17" t="s">
        <v>1434</v>
      </c>
      <c r="L375" s="17" t="s">
        <v>2820</v>
      </c>
      <c r="M375" s="17">
        <v>72</v>
      </c>
      <c r="N375" s="17" t="s">
        <v>2721</v>
      </c>
      <c r="O375" s="17" t="s">
        <v>271</v>
      </c>
      <c r="P375" s="20" t="s">
        <v>3742</v>
      </c>
      <c r="Q375" s="17" t="s">
        <v>3765</v>
      </c>
      <c r="R375" s="33">
        <v>0.09</v>
      </c>
      <c r="S375" s="59">
        <v>170401</v>
      </c>
    </row>
    <row r="376" spans="2:19" ht="24">
      <c r="B376" s="64">
        <v>370</v>
      </c>
      <c r="C376" s="16" t="s">
        <v>587</v>
      </c>
      <c r="D376" s="17" t="s">
        <v>382</v>
      </c>
      <c r="E376" s="184" t="s">
        <v>2599</v>
      </c>
      <c r="F376" s="17" t="s">
        <v>113</v>
      </c>
      <c r="G376" s="17"/>
      <c r="H376" s="20" t="s">
        <v>2600</v>
      </c>
      <c r="I376" s="17">
        <v>1936</v>
      </c>
      <c r="J376" s="17"/>
      <c r="K376" s="17"/>
      <c r="L376" s="17" t="s">
        <v>2820</v>
      </c>
      <c r="M376" s="17" t="s">
        <v>2601</v>
      </c>
      <c r="N376" s="17" t="s">
        <v>2602</v>
      </c>
      <c r="O376" s="17" t="s">
        <v>271</v>
      </c>
      <c r="P376" s="20" t="s">
        <v>2603</v>
      </c>
      <c r="Q376" s="17"/>
      <c r="R376" s="33">
        <v>0.05</v>
      </c>
      <c r="S376" s="193"/>
    </row>
    <row r="377" spans="2:19" ht="36">
      <c r="B377" s="64">
        <v>371</v>
      </c>
      <c r="C377" s="16" t="s">
        <v>587</v>
      </c>
      <c r="D377" s="17" t="s">
        <v>382</v>
      </c>
      <c r="E377" s="184" t="s">
        <v>588</v>
      </c>
      <c r="F377" s="17" t="s">
        <v>120</v>
      </c>
      <c r="G377" s="17"/>
      <c r="H377" s="20" t="s">
        <v>589</v>
      </c>
      <c r="I377" s="17">
        <v>1944</v>
      </c>
      <c r="J377" s="17"/>
      <c r="K377" s="17"/>
      <c r="L377" s="17" t="s">
        <v>2820</v>
      </c>
      <c r="M377" s="17" t="s">
        <v>1869</v>
      </c>
      <c r="N377" s="17" t="s">
        <v>289</v>
      </c>
      <c r="O377" s="17" t="s">
        <v>271</v>
      </c>
      <c r="P377" s="20" t="s">
        <v>590</v>
      </c>
      <c r="Q377" s="17"/>
      <c r="R377" s="33">
        <v>0.723</v>
      </c>
      <c r="S377" s="193"/>
    </row>
    <row r="378" spans="2:19" ht="36">
      <c r="B378" s="64">
        <v>372</v>
      </c>
      <c r="C378" s="16" t="s">
        <v>587</v>
      </c>
      <c r="D378" s="17" t="s">
        <v>382</v>
      </c>
      <c r="E378" s="184" t="s">
        <v>588</v>
      </c>
      <c r="F378" s="17" t="s">
        <v>120</v>
      </c>
      <c r="G378" s="17"/>
      <c r="H378" s="20" t="s">
        <v>589</v>
      </c>
      <c r="I378" s="17">
        <v>1944</v>
      </c>
      <c r="J378" s="17"/>
      <c r="K378" s="17"/>
      <c r="L378" s="17" t="s">
        <v>2820</v>
      </c>
      <c r="M378" s="17" t="s">
        <v>1869</v>
      </c>
      <c r="N378" s="17" t="s">
        <v>591</v>
      </c>
      <c r="O378" s="17" t="s">
        <v>1572</v>
      </c>
      <c r="P378" s="20" t="s">
        <v>592</v>
      </c>
      <c r="Q378" s="17"/>
      <c r="R378" s="33">
        <v>0.723</v>
      </c>
      <c r="S378" s="193"/>
    </row>
    <row r="379" spans="2:19" ht="36">
      <c r="B379" s="64">
        <v>373</v>
      </c>
      <c r="C379" s="16" t="s">
        <v>587</v>
      </c>
      <c r="D379" s="17" t="s">
        <v>382</v>
      </c>
      <c r="E379" s="184" t="s">
        <v>588</v>
      </c>
      <c r="F379" s="17" t="s">
        <v>120</v>
      </c>
      <c r="G379" s="17"/>
      <c r="H379" s="20" t="s">
        <v>589</v>
      </c>
      <c r="I379" s="17">
        <v>1945</v>
      </c>
      <c r="J379" s="17"/>
      <c r="K379" s="17"/>
      <c r="L379" s="17" t="s">
        <v>2820</v>
      </c>
      <c r="M379" s="17" t="s">
        <v>1869</v>
      </c>
      <c r="N379" s="17" t="s">
        <v>591</v>
      </c>
      <c r="O379" s="17" t="s">
        <v>271</v>
      </c>
      <c r="P379" s="20" t="s">
        <v>590</v>
      </c>
      <c r="Q379" s="17"/>
      <c r="R379" s="33">
        <v>0.723</v>
      </c>
      <c r="S379" s="193"/>
    </row>
    <row r="380" spans="2:19" ht="36">
      <c r="B380" s="64">
        <v>374</v>
      </c>
      <c r="C380" s="16" t="s">
        <v>587</v>
      </c>
      <c r="D380" s="17" t="s">
        <v>382</v>
      </c>
      <c r="E380" s="184" t="s">
        <v>588</v>
      </c>
      <c r="F380" s="17" t="s">
        <v>120</v>
      </c>
      <c r="G380" s="17"/>
      <c r="H380" s="20" t="s">
        <v>589</v>
      </c>
      <c r="I380" s="17">
        <v>1946</v>
      </c>
      <c r="J380" s="17"/>
      <c r="K380" s="17"/>
      <c r="L380" s="17" t="s">
        <v>2820</v>
      </c>
      <c r="M380" s="17" t="s">
        <v>1869</v>
      </c>
      <c r="N380" s="17" t="s">
        <v>593</v>
      </c>
      <c r="O380" s="17" t="s">
        <v>271</v>
      </c>
      <c r="P380" s="20" t="s">
        <v>590</v>
      </c>
      <c r="Q380" s="17"/>
      <c r="R380" s="33">
        <v>0.723</v>
      </c>
      <c r="S380" s="193"/>
    </row>
    <row r="381" spans="2:19" ht="24">
      <c r="B381" s="64">
        <v>375</v>
      </c>
      <c r="C381" s="16" t="s">
        <v>587</v>
      </c>
      <c r="D381" s="17" t="s">
        <v>382</v>
      </c>
      <c r="E381" s="184" t="s">
        <v>3059</v>
      </c>
      <c r="F381" s="17"/>
      <c r="G381" s="17"/>
      <c r="H381" s="20" t="s">
        <v>3060</v>
      </c>
      <c r="I381" s="17">
        <v>1947</v>
      </c>
      <c r="J381" s="17"/>
      <c r="K381" s="17"/>
      <c r="L381" s="24" t="s">
        <v>2820</v>
      </c>
      <c r="M381" s="17">
        <v>92</v>
      </c>
      <c r="N381" s="17" t="s">
        <v>3061</v>
      </c>
      <c r="O381" s="17" t="s">
        <v>271</v>
      </c>
      <c r="P381" s="20" t="s">
        <v>3062</v>
      </c>
      <c r="Q381" s="17"/>
      <c r="R381" s="33">
        <v>0.25</v>
      </c>
      <c r="S381" s="193"/>
    </row>
    <row r="382" spans="2:19" ht="24">
      <c r="B382" s="64">
        <v>376</v>
      </c>
      <c r="C382" s="16" t="s">
        <v>587</v>
      </c>
      <c r="D382" s="17" t="s">
        <v>382</v>
      </c>
      <c r="E382" s="184" t="s">
        <v>394</v>
      </c>
      <c r="F382" s="17" t="s">
        <v>118</v>
      </c>
      <c r="G382" s="17"/>
      <c r="H382" s="20" t="s">
        <v>397</v>
      </c>
      <c r="I382" s="17">
        <v>1949</v>
      </c>
      <c r="J382" s="17"/>
      <c r="K382" s="17"/>
      <c r="L382" s="17" t="s">
        <v>2820</v>
      </c>
      <c r="M382" s="17" t="s">
        <v>398</v>
      </c>
      <c r="N382" s="17" t="s">
        <v>276</v>
      </c>
      <c r="O382" s="17" t="s">
        <v>271</v>
      </c>
      <c r="P382" s="20" t="s">
        <v>399</v>
      </c>
      <c r="Q382" s="17"/>
      <c r="R382" s="33">
        <v>0.591</v>
      </c>
      <c r="S382" s="193"/>
    </row>
    <row r="383" spans="2:19" ht="24">
      <c r="B383" s="64">
        <v>377</v>
      </c>
      <c r="C383" s="16" t="s">
        <v>587</v>
      </c>
      <c r="D383" s="17" t="s">
        <v>382</v>
      </c>
      <c r="E383" s="184" t="s">
        <v>394</v>
      </c>
      <c r="F383" s="17" t="s">
        <v>118</v>
      </c>
      <c r="G383" s="17"/>
      <c r="H383" s="20" t="s">
        <v>397</v>
      </c>
      <c r="I383" s="17">
        <v>1949</v>
      </c>
      <c r="J383" s="17"/>
      <c r="K383" s="17"/>
      <c r="L383" s="17" t="s">
        <v>2820</v>
      </c>
      <c r="M383" s="17" t="s">
        <v>398</v>
      </c>
      <c r="N383" s="17" t="s">
        <v>289</v>
      </c>
      <c r="O383" s="17" t="s">
        <v>271</v>
      </c>
      <c r="P383" s="20" t="s">
        <v>399</v>
      </c>
      <c r="Q383" s="17"/>
      <c r="R383" s="33">
        <v>0.591</v>
      </c>
      <c r="S383" s="193"/>
    </row>
    <row r="384" spans="2:19" ht="24">
      <c r="B384" s="64">
        <v>378</v>
      </c>
      <c r="C384" s="16" t="s">
        <v>587</v>
      </c>
      <c r="D384" s="17" t="s">
        <v>382</v>
      </c>
      <c r="E384" s="184" t="s">
        <v>315</v>
      </c>
      <c r="F384" s="17" t="s">
        <v>114</v>
      </c>
      <c r="G384" s="17"/>
      <c r="H384" s="20" t="s">
        <v>639</v>
      </c>
      <c r="I384" s="17">
        <v>1950</v>
      </c>
      <c r="J384" s="17"/>
      <c r="K384" s="17" t="s">
        <v>2722</v>
      </c>
      <c r="L384" s="17" t="s">
        <v>2820</v>
      </c>
      <c r="M384" s="17" t="s">
        <v>2723</v>
      </c>
      <c r="N384" s="17" t="s">
        <v>2724</v>
      </c>
      <c r="O384" s="17" t="s">
        <v>271</v>
      </c>
      <c r="P384" s="20" t="s">
        <v>641</v>
      </c>
      <c r="Q384" s="17"/>
      <c r="R384" s="33">
        <v>0.2</v>
      </c>
      <c r="S384" s="193"/>
    </row>
    <row r="385" spans="2:19" ht="24">
      <c r="B385" s="64">
        <v>379</v>
      </c>
      <c r="C385" s="16" t="s">
        <v>587</v>
      </c>
      <c r="D385" s="17" t="s">
        <v>382</v>
      </c>
      <c r="E385" s="184" t="s">
        <v>2746</v>
      </c>
      <c r="F385" s="17" t="s">
        <v>2744</v>
      </c>
      <c r="G385" s="17"/>
      <c r="H385" s="20" t="s">
        <v>2745</v>
      </c>
      <c r="I385" s="17">
        <v>1951</v>
      </c>
      <c r="J385" s="17"/>
      <c r="K385" s="17"/>
      <c r="L385" s="17" t="s">
        <v>2820</v>
      </c>
      <c r="M385" s="17" t="s">
        <v>1217</v>
      </c>
      <c r="N385" s="17" t="s">
        <v>2747</v>
      </c>
      <c r="O385" s="17" t="s">
        <v>271</v>
      </c>
      <c r="P385" s="20" t="s">
        <v>2748</v>
      </c>
      <c r="Q385" s="17"/>
      <c r="R385" s="33">
        <v>0.04</v>
      </c>
      <c r="S385" s="193"/>
    </row>
    <row r="386" spans="2:19" ht="24">
      <c r="B386" s="64">
        <v>380</v>
      </c>
      <c r="C386" s="16" t="s">
        <v>587</v>
      </c>
      <c r="D386" s="17" t="s">
        <v>382</v>
      </c>
      <c r="E386" s="184" t="s">
        <v>2746</v>
      </c>
      <c r="F386" s="17" t="s">
        <v>2744</v>
      </c>
      <c r="G386" s="17"/>
      <c r="H386" s="20" t="s">
        <v>2745</v>
      </c>
      <c r="I386" s="17">
        <v>1951</v>
      </c>
      <c r="J386" s="17"/>
      <c r="K386" s="17"/>
      <c r="L386" s="17" t="s">
        <v>2820</v>
      </c>
      <c r="M386" s="17">
        <v>36</v>
      </c>
      <c r="N386" s="17" t="s">
        <v>3056</v>
      </c>
      <c r="O386" s="17" t="s">
        <v>271</v>
      </c>
      <c r="P386" s="20" t="s">
        <v>2748</v>
      </c>
      <c r="Q386" s="17"/>
      <c r="R386" s="33">
        <v>0.04</v>
      </c>
      <c r="S386" s="193"/>
    </row>
    <row r="387" spans="2:19" ht="24">
      <c r="B387" s="64">
        <v>381</v>
      </c>
      <c r="C387" s="16" t="s">
        <v>587</v>
      </c>
      <c r="D387" s="17" t="s">
        <v>382</v>
      </c>
      <c r="E387" s="184" t="s">
        <v>1444</v>
      </c>
      <c r="F387" s="17" t="s">
        <v>106</v>
      </c>
      <c r="G387" s="17"/>
      <c r="H387" s="20" t="s">
        <v>1450</v>
      </c>
      <c r="I387" s="17">
        <v>1951</v>
      </c>
      <c r="J387" s="17" t="s">
        <v>1970</v>
      </c>
      <c r="K387" s="17" t="s">
        <v>3053</v>
      </c>
      <c r="L387" s="17" t="s">
        <v>2820</v>
      </c>
      <c r="M387" s="17">
        <v>48</v>
      </c>
      <c r="N387" s="17" t="s">
        <v>3052</v>
      </c>
      <c r="O387" s="17" t="s">
        <v>271</v>
      </c>
      <c r="P387" s="20" t="s">
        <v>3054</v>
      </c>
      <c r="Q387" s="17"/>
      <c r="R387" s="33">
        <v>0.065</v>
      </c>
      <c r="S387" s="193"/>
    </row>
    <row r="388" spans="2:19" ht="24">
      <c r="B388" s="64">
        <v>382</v>
      </c>
      <c r="C388" s="16" t="s">
        <v>587</v>
      </c>
      <c r="D388" s="17" t="s">
        <v>382</v>
      </c>
      <c r="E388" s="184" t="s">
        <v>315</v>
      </c>
      <c r="F388" s="17" t="s">
        <v>114</v>
      </c>
      <c r="G388" s="17"/>
      <c r="H388" s="20" t="s">
        <v>639</v>
      </c>
      <c r="I388" s="17">
        <v>1954</v>
      </c>
      <c r="J388" s="17"/>
      <c r="K388" s="17" t="s">
        <v>611</v>
      </c>
      <c r="L388" s="17" t="s">
        <v>2820</v>
      </c>
      <c r="M388" s="17" t="s">
        <v>640</v>
      </c>
      <c r="N388" s="17" t="s">
        <v>289</v>
      </c>
      <c r="O388" s="17" t="s">
        <v>271</v>
      </c>
      <c r="P388" s="20" t="s">
        <v>641</v>
      </c>
      <c r="Q388" s="17"/>
      <c r="R388" s="33">
        <v>0.187</v>
      </c>
      <c r="S388" s="193"/>
    </row>
    <row r="389" spans="2:19" ht="36">
      <c r="B389" s="64">
        <v>383</v>
      </c>
      <c r="C389" s="23" t="s">
        <v>587</v>
      </c>
      <c r="D389" s="24" t="s">
        <v>382</v>
      </c>
      <c r="E389" s="186" t="s">
        <v>3208</v>
      </c>
      <c r="F389" s="24" t="s">
        <v>3209</v>
      </c>
      <c r="G389" s="24"/>
      <c r="H389" s="25" t="s">
        <v>2757</v>
      </c>
      <c r="I389" s="24">
        <v>1956</v>
      </c>
      <c r="J389" s="24"/>
      <c r="K389" s="24" t="s">
        <v>1823</v>
      </c>
      <c r="L389" s="24" t="s">
        <v>2820</v>
      </c>
      <c r="M389" s="24">
        <v>60</v>
      </c>
      <c r="N389" s="24" t="s">
        <v>3034</v>
      </c>
      <c r="O389" s="24" t="s">
        <v>271</v>
      </c>
      <c r="P389" s="20" t="s">
        <v>3210</v>
      </c>
      <c r="Q389" s="56"/>
      <c r="R389" s="58">
        <v>0.086</v>
      </c>
      <c r="S389" s="195"/>
    </row>
    <row r="390" spans="2:19" ht="36">
      <c r="B390" s="64">
        <v>384</v>
      </c>
      <c r="C390" s="23" t="s">
        <v>587</v>
      </c>
      <c r="D390" s="24" t="s">
        <v>382</v>
      </c>
      <c r="E390" s="186" t="s">
        <v>3202</v>
      </c>
      <c r="F390" s="24" t="s">
        <v>2744</v>
      </c>
      <c r="G390" s="24"/>
      <c r="H390" s="25" t="s">
        <v>2745</v>
      </c>
      <c r="I390" s="24">
        <v>1961</v>
      </c>
      <c r="J390" s="24" t="s">
        <v>1970</v>
      </c>
      <c r="K390" s="24"/>
      <c r="L390" s="24" t="s">
        <v>2820</v>
      </c>
      <c r="M390" s="24">
        <v>40</v>
      </c>
      <c r="N390" s="24" t="s">
        <v>2721</v>
      </c>
      <c r="O390" s="24" t="s">
        <v>271</v>
      </c>
      <c r="P390" s="25" t="s">
        <v>3203</v>
      </c>
      <c r="Q390" s="56"/>
      <c r="R390" s="58">
        <v>0.046</v>
      </c>
      <c r="S390" s="195"/>
    </row>
    <row r="391" spans="2:19" ht="24">
      <c r="B391" s="64">
        <v>385</v>
      </c>
      <c r="C391" s="16" t="s">
        <v>587</v>
      </c>
      <c r="D391" s="17" t="s">
        <v>382</v>
      </c>
      <c r="E391" s="184" t="s">
        <v>2755</v>
      </c>
      <c r="F391" s="17" t="s">
        <v>2756</v>
      </c>
      <c r="G391" s="17"/>
      <c r="H391" s="20" t="s">
        <v>2757</v>
      </c>
      <c r="I391" s="17">
        <v>1962</v>
      </c>
      <c r="J391" s="17"/>
      <c r="K391" s="17" t="s">
        <v>611</v>
      </c>
      <c r="L391" s="17" t="s">
        <v>2820</v>
      </c>
      <c r="M391" s="17">
        <v>60</v>
      </c>
      <c r="N391" s="17" t="s">
        <v>2717</v>
      </c>
      <c r="O391" s="17" t="s">
        <v>271</v>
      </c>
      <c r="P391" s="20" t="s">
        <v>2743</v>
      </c>
      <c r="Q391" s="17"/>
      <c r="R391" s="33">
        <v>0.095</v>
      </c>
      <c r="S391" s="193"/>
    </row>
    <row r="392" spans="2:19" ht="72">
      <c r="B392" s="64">
        <v>386</v>
      </c>
      <c r="C392" s="23" t="s">
        <v>587</v>
      </c>
      <c r="D392" s="24" t="s">
        <v>382</v>
      </c>
      <c r="E392" s="186" t="s">
        <v>3700</v>
      </c>
      <c r="F392" s="24" t="s">
        <v>3698</v>
      </c>
      <c r="G392" s="24"/>
      <c r="H392" s="25" t="s">
        <v>3699</v>
      </c>
      <c r="I392" s="24">
        <v>1963</v>
      </c>
      <c r="J392" s="24"/>
      <c r="K392" s="24" t="s">
        <v>3701</v>
      </c>
      <c r="L392" s="24" t="s">
        <v>2820</v>
      </c>
      <c r="M392" s="24" t="s">
        <v>3702</v>
      </c>
      <c r="N392" s="24" t="s">
        <v>3703</v>
      </c>
      <c r="O392" s="24" t="s">
        <v>1572</v>
      </c>
      <c r="P392" s="25" t="s">
        <v>3704</v>
      </c>
      <c r="Q392" s="24" t="s">
        <v>3722</v>
      </c>
      <c r="R392" s="40">
        <v>0.53</v>
      </c>
      <c r="S392" s="59">
        <v>170401</v>
      </c>
    </row>
    <row r="393" spans="2:19" ht="36">
      <c r="B393" s="64">
        <v>387</v>
      </c>
      <c r="C393" s="23" t="s">
        <v>587</v>
      </c>
      <c r="D393" s="24" t="s">
        <v>382</v>
      </c>
      <c r="E393" s="186" t="s">
        <v>3197</v>
      </c>
      <c r="F393" s="24" t="s">
        <v>108</v>
      </c>
      <c r="G393" s="24"/>
      <c r="H393" s="25" t="s">
        <v>2757</v>
      </c>
      <c r="I393" s="24">
        <v>1965</v>
      </c>
      <c r="J393" s="24"/>
      <c r="K393" s="24" t="s">
        <v>1990</v>
      </c>
      <c r="L393" s="24" t="s">
        <v>2820</v>
      </c>
      <c r="M393" s="24">
        <v>60</v>
      </c>
      <c r="N393" s="24" t="s">
        <v>2721</v>
      </c>
      <c r="O393" s="24"/>
      <c r="P393" s="25" t="s">
        <v>3198</v>
      </c>
      <c r="Q393" s="56"/>
      <c r="R393" s="58">
        <v>0.11</v>
      </c>
      <c r="S393" s="195"/>
    </row>
    <row r="394" spans="2:19" ht="36">
      <c r="B394" s="64">
        <v>388</v>
      </c>
      <c r="C394" s="23" t="s">
        <v>587</v>
      </c>
      <c r="D394" s="24" t="s">
        <v>382</v>
      </c>
      <c r="E394" s="186" t="s">
        <v>3197</v>
      </c>
      <c r="F394" s="24" t="s">
        <v>108</v>
      </c>
      <c r="G394" s="24"/>
      <c r="H394" s="25" t="s">
        <v>2757</v>
      </c>
      <c r="I394" s="24">
        <v>1965</v>
      </c>
      <c r="J394" s="24"/>
      <c r="K394" s="24" t="s">
        <v>1476</v>
      </c>
      <c r="L394" s="24" t="s">
        <v>2820</v>
      </c>
      <c r="M394" s="24">
        <v>67</v>
      </c>
      <c r="N394" s="24" t="s">
        <v>2721</v>
      </c>
      <c r="O394" s="24"/>
      <c r="P394" s="25" t="s">
        <v>3198</v>
      </c>
      <c r="Q394" s="56"/>
      <c r="R394" s="58">
        <v>0.12</v>
      </c>
      <c r="S394" s="195"/>
    </row>
    <row r="395" spans="2:19" ht="24">
      <c r="B395" s="64">
        <v>389</v>
      </c>
      <c r="C395" s="16" t="s">
        <v>587</v>
      </c>
      <c r="D395" s="17" t="s">
        <v>382</v>
      </c>
      <c r="E395" s="184" t="s">
        <v>405</v>
      </c>
      <c r="F395" s="17" t="s">
        <v>109</v>
      </c>
      <c r="G395" s="17"/>
      <c r="H395" s="20" t="s">
        <v>406</v>
      </c>
      <c r="I395" s="17">
        <v>1966</v>
      </c>
      <c r="J395" s="17"/>
      <c r="K395" s="17"/>
      <c r="L395" s="17" t="s">
        <v>2820</v>
      </c>
      <c r="M395" s="17">
        <v>173</v>
      </c>
      <c r="N395" s="17" t="s">
        <v>2767</v>
      </c>
      <c r="O395" s="17" t="s">
        <v>271</v>
      </c>
      <c r="P395" s="20" t="s">
        <v>408</v>
      </c>
      <c r="Q395" s="17"/>
      <c r="R395" s="33">
        <v>0.455</v>
      </c>
      <c r="S395" s="193"/>
    </row>
    <row r="396" spans="2:19" ht="24">
      <c r="B396" s="64">
        <v>390</v>
      </c>
      <c r="C396" s="16" t="s">
        <v>587</v>
      </c>
      <c r="D396" s="17" t="s">
        <v>382</v>
      </c>
      <c r="E396" s="184" t="s">
        <v>405</v>
      </c>
      <c r="F396" s="17" t="s">
        <v>109</v>
      </c>
      <c r="G396" s="17"/>
      <c r="H396" s="20" t="s">
        <v>406</v>
      </c>
      <c r="I396" s="17">
        <v>1966</v>
      </c>
      <c r="J396" s="17"/>
      <c r="K396" s="17"/>
      <c r="L396" s="17" t="s">
        <v>2820</v>
      </c>
      <c r="M396" s="17" t="s">
        <v>407</v>
      </c>
      <c r="N396" s="17" t="s">
        <v>276</v>
      </c>
      <c r="O396" s="17" t="s">
        <v>271</v>
      </c>
      <c r="P396" s="20" t="s">
        <v>408</v>
      </c>
      <c r="Q396" s="17"/>
      <c r="R396" s="33">
        <v>0.437</v>
      </c>
      <c r="S396" s="193"/>
    </row>
    <row r="397" spans="2:19" ht="24">
      <c r="B397" s="64">
        <v>391</v>
      </c>
      <c r="C397" s="16" t="s">
        <v>587</v>
      </c>
      <c r="D397" s="17" t="s">
        <v>382</v>
      </c>
      <c r="E397" s="184" t="s">
        <v>405</v>
      </c>
      <c r="F397" s="17" t="s">
        <v>109</v>
      </c>
      <c r="G397" s="17"/>
      <c r="H397" s="20" t="s">
        <v>406</v>
      </c>
      <c r="I397" s="17">
        <v>1966</v>
      </c>
      <c r="J397" s="17"/>
      <c r="K397" s="17"/>
      <c r="L397" s="17" t="s">
        <v>2820</v>
      </c>
      <c r="M397" s="17" t="s">
        <v>409</v>
      </c>
      <c r="N397" s="17" t="s">
        <v>276</v>
      </c>
      <c r="O397" s="17" t="s">
        <v>271</v>
      </c>
      <c r="P397" s="20" t="s">
        <v>408</v>
      </c>
      <c r="Q397" s="17"/>
      <c r="R397" s="33">
        <v>0.437</v>
      </c>
      <c r="S397" s="193"/>
    </row>
    <row r="398" spans="2:19" ht="24">
      <c r="B398" s="64">
        <v>392</v>
      </c>
      <c r="C398" s="16" t="s">
        <v>587</v>
      </c>
      <c r="D398" s="17" t="s">
        <v>382</v>
      </c>
      <c r="E398" s="184" t="s">
        <v>405</v>
      </c>
      <c r="F398" s="17" t="s">
        <v>109</v>
      </c>
      <c r="G398" s="17"/>
      <c r="H398" s="20" t="s">
        <v>406</v>
      </c>
      <c r="I398" s="17">
        <v>1967</v>
      </c>
      <c r="J398" s="17"/>
      <c r="K398" s="17"/>
      <c r="L398" s="17" t="s">
        <v>2820</v>
      </c>
      <c r="M398" s="17" t="s">
        <v>409</v>
      </c>
      <c r="N398" s="17" t="s">
        <v>276</v>
      </c>
      <c r="O398" s="17" t="s">
        <v>271</v>
      </c>
      <c r="P398" s="20" t="s">
        <v>408</v>
      </c>
      <c r="Q398" s="17"/>
      <c r="R398" s="33">
        <v>0.437</v>
      </c>
      <c r="S398" s="193"/>
    </row>
    <row r="399" spans="2:19" ht="48" customHeight="1">
      <c r="B399" s="64">
        <v>393</v>
      </c>
      <c r="C399" s="16" t="s">
        <v>587</v>
      </c>
      <c r="D399" s="17" t="s">
        <v>382</v>
      </c>
      <c r="E399" s="184" t="s">
        <v>612</v>
      </c>
      <c r="F399" s="17" t="s">
        <v>108</v>
      </c>
      <c r="G399" s="17"/>
      <c r="H399" s="20" t="s">
        <v>613</v>
      </c>
      <c r="I399" s="17">
        <v>1968</v>
      </c>
      <c r="J399" s="17"/>
      <c r="K399" s="17" t="s">
        <v>1476</v>
      </c>
      <c r="L399" s="17" t="s">
        <v>2820</v>
      </c>
      <c r="M399" s="17" t="s">
        <v>614</v>
      </c>
      <c r="N399" s="17" t="s">
        <v>289</v>
      </c>
      <c r="O399" s="17" t="s">
        <v>271</v>
      </c>
      <c r="P399" s="20" t="s">
        <v>615</v>
      </c>
      <c r="Q399" s="17"/>
      <c r="R399" s="33">
        <v>0.117</v>
      </c>
      <c r="S399" s="193"/>
    </row>
    <row r="400" spans="2:19" ht="48">
      <c r="B400" s="64">
        <v>394</v>
      </c>
      <c r="C400" s="16" t="s">
        <v>587</v>
      </c>
      <c r="D400" s="17" t="s">
        <v>382</v>
      </c>
      <c r="E400" s="184" t="s">
        <v>2749</v>
      </c>
      <c r="F400" s="17" t="s">
        <v>2750</v>
      </c>
      <c r="G400" s="17"/>
      <c r="H400" s="20" t="s">
        <v>2751</v>
      </c>
      <c r="I400" s="17">
        <v>1968</v>
      </c>
      <c r="J400" s="17"/>
      <c r="K400" s="17"/>
      <c r="L400" s="17" t="s">
        <v>2820</v>
      </c>
      <c r="M400" s="17">
        <v>88</v>
      </c>
      <c r="N400" s="17" t="s">
        <v>2721</v>
      </c>
      <c r="O400" s="17" t="s">
        <v>271</v>
      </c>
      <c r="P400" s="20" t="s">
        <v>2752</v>
      </c>
      <c r="Q400" s="17"/>
      <c r="R400" s="33">
        <v>0.09</v>
      </c>
      <c r="S400" s="193"/>
    </row>
    <row r="401" spans="2:19" ht="36">
      <c r="B401" s="64">
        <v>395</v>
      </c>
      <c r="C401" s="23" t="s">
        <v>587</v>
      </c>
      <c r="D401" s="24" t="s">
        <v>382</v>
      </c>
      <c r="E401" s="186" t="s">
        <v>642</v>
      </c>
      <c r="F401" s="24" t="s">
        <v>106</v>
      </c>
      <c r="G401" s="24" t="s">
        <v>3205</v>
      </c>
      <c r="H401" s="25" t="s">
        <v>1450</v>
      </c>
      <c r="I401" s="24">
        <v>1968</v>
      </c>
      <c r="J401" s="24"/>
      <c r="K401" s="24" t="s">
        <v>619</v>
      </c>
      <c r="L401" s="24" t="s">
        <v>2820</v>
      </c>
      <c r="M401" s="24">
        <v>48</v>
      </c>
      <c r="N401" s="24" t="s">
        <v>2721</v>
      </c>
      <c r="O401" s="24" t="s">
        <v>271</v>
      </c>
      <c r="P401" s="20" t="s">
        <v>3207</v>
      </c>
      <c r="Q401" s="56"/>
      <c r="R401" s="58">
        <v>0.06</v>
      </c>
      <c r="S401" s="195"/>
    </row>
    <row r="402" spans="2:19" ht="36">
      <c r="B402" s="64">
        <v>396</v>
      </c>
      <c r="C402" s="23" t="s">
        <v>587</v>
      </c>
      <c r="D402" s="24" t="s">
        <v>382</v>
      </c>
      <c r="E402" s="186" t="s">
        <v>642</v>
      </c>
      <c r="F402" s="24" t="s">
        <v>106</v>
      </c>
      <c r="G402" s="24" t="s">
        <v>3205</v>
      </c>
      <c r="H402" s="25" t="s">
        <v>1450</v>
      </c>
      <c r="I402" s="24">
        <v>1968</v>
      </c>
      <c r="J402" s="24"/>
      <c r="K402" s="24" t="s">
        <v>619</v>
      </c>
      <c r="L402" s="24" t="s">
        <v>2820</v>
      </c>
      <c r="M402" s="24">
        <v>48</v>
      </c>
      <c r="N402" s="24" t="s">
        <v>2702</v>
      </c>
      <c r="O402" s="24" t="s">
        <v>271</v>
      </c>
      <c r="P402" s="20" t="s">
        <v>3207</v>
      </c>
      <c r="Q402" s="56"/>
      <c r="R402" s="58">
        <v>0.06</v>
      </c>
      <c r="S402" s="195"/>
    </row>
    <row r="403" spans="2:19" ht="36">
      <c r="B403" s="64">
        <v>397</v>
      </c>
      <c r="C403" s="23" t="s">
        <v>587</v>
      </c>
      <c r="D403" s="24" t="s">
        <v>382</v>
      </c>
      <c r="E403" s="186" t="s">
        <v>642</v>
      </c>
      <c r="F403" s="24" t="s">
        <v>106</v>
      </c>
      <c r="G403" s="24" t="s">
        <v>3205</v>
      </c>
      <c r="H403" s="25" t="s">
        <v>1450</v>
      </c>
      <c r="I403" s="24">
        <v>1968</v>
      </c>
      <c r="J403" s="24"/>
      <c r="K403" s="24" t="s">
        <v>447</v>
      </c>
      <c r="L403" s="24" t="s">
        <v>2820</v>
      </c>
      <c r="M403" s="24">
        <v>45</v>
      </c>
      <c r="N403" s="24" t="s">
        <v>2721</v>
      </c>
      <c r="O403" s="24" t="s">
        <v>271</v>
      </c>
      <c r="P403" s="20" t="s">
        <v>3206</v>
      </c>
      <c r="Q403" s="56"/>
      <c r="R403" s="58">
        <v>0.065</v>
      </c>
      <c r="S403" s="195"/>
    </row>
    <row r="404" spans="2:19" ht="48">
      <c r="B404" s="64">
        <v>398</v>
      </c>
      <c r="C404" s="23" t="s">
        <v>587</v>
      </c>
      <c r="D404" s="24" t="s">
        <v>382</v>
      </c>
      <c r="E404" s="186" t="s">
        <v>3212</v>
      </c>
      <c r="F404" s="24" t="s">
        <v>3213</v>
      </c>
      <c r="G404" s="24"/>
      <c r="H404" s="25" t="s">
        <v>3214</v>
      </c>
      <c r="I404" s="24">
        <v>1970</v>
      </c>
      <c r="J404" s="24"/>
      <c r="K404" s="24" t="s">
        <v>1434</v>
      </c>
      <c r="L404" s="24" t="s">
        <v>2820</v>
      </c>
      <c r="M404" s="24">
        <v>47</v>
      </c>
      <c r="N404" s="24" t="s">
        <v>2721</v>
      </c>
      <c r="O404" s="24" t="s">
        <v>1572</v>
      </c>
      <c r="P404" s="20" t="s">
        <v>3215</v>
      </c>
      <c r="Q404" s="56"/>
      <c r="R404" s="58">
        <v>0.08</v>
      </c>
      <c r="S404" s="195"/>
    </row>
    <row r="405" spans="2:19" ht="48">
      <c r="B405" s="64">
        <v>399</v>
      </c>
      <c r="C405" s="23" t="s">
        <v>587</v>
      </c>
      <c r="D405" s="24" t="s">
        <v>382</v>
      </c>
      <c r="E405" s="186" t="s">
        <v>3212</v>
      </c>
      <c r="F405" s="24" t="s">
        <v>3213</v>
      </c>
      <c r="G405" s="24"/>
      <c r="H405" s="25" t="s">
        <v>3214</v>
      </c>
      <c r="I405" s="24">
        <v>1970</v>
      </c>
      <c r="J405" s="24"/>
      <c r="K405" s="24" t="s">
        <v>1434</v>
      </c>
      <c r="L405" s="24" t="s">
        <v>2820</v>
      </c>
      <c r="M405" s="24">
        <v>47</v>
      </c>
      <c r="N405" s="24" t="s">
        <v>2721</v>
      </c>
      <c r="O405" s="24" t="s">
        <v>271</v>
      </c>
      <c r="P405" s="20" t="s">
        <v>3216</v>
      </c>
      <c r="Q405" s="56"/>
      <c r="R405" s="58">
        <v>0.08</v>
      </c>
      <c r="S405" s="195"/>
    </row>
    <row r="406" spans="2:19" ht="36">
      <c r="B406" s="64">
        <v>400</v>
      </c>
      <c r="C406" s="16" t="s">
        <v>587</v>
      </c>
      <c r="D406" s="17" t="s">
        <v>382</v>
      </c>
      <c r="E406" s="184" t="s">
        <v>612</v>
      </c>
      <c r="F406" s="17" t="s">
        <v>108</v>
      </c>
      <c r="G406" s="17" t="s">
        <v>616</v>
      </c>
      <c r="H406" s="20" t="s">
        <v>613</v>
      </c>
      <c r="I406" s="17">
        <v>1972</v>
      </c>
      <c r="J406" s="17"/>
      <c r="K406" s="17" t="s">
        <v>617</v>
      </c>
      <c r="L406" s="17" t="s">
        <v>2820</v>
      </c>
      <c r="M406" s="17">
        <v>67</v>
      </c>
      <c r="N406" s="17" t="s">
        <v>289</v>
      </c>
      <c r="O406" s="17" t="s">
        <v>271</v>
      </c>
      <c r="P406" s="20" t="s">
        <v>1470</v>
      </c>
      <c r="Q406" s="17"/>
      <c r="R406" s="33">
        <v>0.105</v>
      </c>
      <c r="S406" s="193"/>
    </row>
    <row r="407" spans="2:19" ht="24">
      <c r="B407" s="64">
        <v>401</v>
      </c>
      <c r="C407" s="16" t="s">
        <v>587</v>
      </c>
      <c r="D407" s="17" t="s">
        <v>382</v>
      </c>
      <c r="E407" s="184" t="s">
        <v>2739</v>
      </c>
      <c r="F407" s="17" t="s">
        <v>557</v>
      </c>
      <c r="G407" s="17"/>
      <c r="H407" s="20" t="s">
        <v>557</v>
      </c>
      <c r="I407" s="17">
        <v>1973</v>
      </c>
      <c r="J407" s="17"/>
      <c r="K407" s="17"/>
      <c r="L407" s="17" t="s">
        <v>2820</v>
      </c>
      <c r="M407" s="17">
        <v>80</v>
      </c>
      <c r="N407" s="17" t="s">
        <v>2721</v>
      </c>
      <c r="O407" s="17" t="s">
        <v>271</v>
      </c>
      <c r="P407" s="20" t="s">
        <v>2740</v>
      </c>
      <c r="Q407" s="17"/>
      <c r="R407" s="33">
        <v>0.095</v>
      </c>
      <c r="S407" s="193"/>
    </row>
    <row r="408" spans="2:19" ht="36">
      <c r="B408" s="64">
        <v>402</v>
      </c>
      <c r="C408" s="16" t="s">
        <v>587</v>
      </c>
      <c r="D408" s="17" t="s">
        <v>382</v>
      </c>
      <c r="E408" s="184" t="s">
        <v>612</v>
      </c>
      <c r="F408" s="17" t="s">
        <v>108</v>
      </c>
      <c r="G408" s="17" t="s">
        <v>618</v>
      </c>
      <c r="H408" s="20" t="s">
        <v>613</v>
      </c>
      <c r="I408" s="17">
        <v>1975</v>
      </c>
      <c r="J408" s="17"/>
      <c r="K408" s="17" t="s">
        <v>619</v>
      </c>
      <c r="L408" s="17" t="s">
        <v>2820</v>
      </c>
      <c r="M408" s="17">
        <v>67</v>
      </c>
      <c r="N408" s="17" t="s">
        <v>289</v>
      </c>
      <c r="O408" s="17" t="s">
        <v>271</v>
      </c>
      <c r="P408" s="20" t="s">
        <v>1470</v>
      </c>
      <c r="Q408" s="17"/>
      <c r="R408" s="33">
        <v>0.1</v>
      </c>
      <c r="S408" s="193"/>
    </row>
    <row r="409" spans="2:19" ht="24">
      <c r="B409" s="64">
        <v>403</v>
      </c>
      <c r="C409" s="16" t="s">
        <v>587</v>
      </c>
      <c r="D409" s="17" t="s">
        <v>382</v>
      </c>
      <c r="E409" s="184" t="s">
        <v>2741</v>
      </c>
      <c r="F409" s="17" t="s">
        <v>557</v>
      </c>
      <c r="G409" s="17"/>
      <c r="H409" s="20" t="s">
        <v>557</v>
      </c>
      <c r="I409" s="17">
        <v>1975</v>
      </c>
      <c r="J409" s="17"/>
      <c r="K409" s="17"/>
      <c r="L409" s="17" t="s">
        <v>2820</v>
      </c>
      <c r="M409" s="17">
        <v>80</v>
      </c>
      <c r="N409" s="17" t="s">
        <v>2721</v>
      </c>
      <c r="O409" s="17" t="s">
        <v>271</v>
      </c>
      <c r="P409" s="20" t="s">
        <v>2742</v>
      </c>
      <c r="Q409" s="17"/>
      <c r="R409" s="33">
        <v>0.12</v>
      </c>
      <c r="S409" s="193"/>
    </row>
    <row r="410" spans="2:19" ht="24.75" customHeight="1">
      <c r="B410" s="64">
        <v>404</v>
      </c>
      <c r="C410" s="16" t="s">
        <v>587</v>
      </c>
      <c r="D410" s="17" t="s">
        <v>382</v>
      </c>
      <c r="E410" s="184" t="s">
        <v>630</v>
      </c>
      <c r="F410" s="17" t="s">
        <v>107</v>
      </c>
      <c r="G410" s="17"/>
      <c r="H410" s="20" t="s">
        <v>627</v>
      </c>
      <c r="I410" s="17">
        <v>1983</v>
      </c>
      <c r="J410" s="17"/>
      <c r="K410" s="17" t="s">
        <v>1823</v>
      </c>
      <c r="L410" s="17" t="s">
        <v>2820</v>
      </c>
      <c r="M410" s="17" t="s">
        <v>631</v>
      </c>
      <c r="N410" s="17" t="s">
        <v>632</v>
      </c>
      <c r="O410" s="17" t="s">
        <v>271</v>
      </c>
      <c r="P410" s="20" t="s">
        <v>629</v>
      </c>
      <c r="Q410" s="17"/>
      <c r="R410" s="33">
        <v>0.33</v>
      </c>
      <c r="S410" s="193"/>
    </row>
    <row r="411" spans="2:19" ht="30" customHeight="1">
      <c r="B411" s="64">
        <v>405</v>
      </c>
      <c r="C411" s="16" t="s">
        <v>587</v>
      </c>
      <c r="D411" s="17" t="s">
        <v>382</v>
      </c>
      <c r="E411" s="184" t="s">
        <v>608</v>
      </c>
      <c r="F411" s="17" t="s">
        <v>122</v>
      </c>
      <c r="G411" s="17" t="s">
        <v>609</v>
      </c>
      <c r="H411" s="20" t="s">
        <v>610</v>
      </c>
      <c r="I411" s="17">
        <v>1983</v>
      </c>
      <c r="J411" s="17"/>
      <c r="K411" s="17" t="s">
        <v>1823</v>
      </c>
      <c r="L411" s="17" t="s">
        <v>2820</v>
      </c>
      <c r="M411" s="17">
        <v>112</v>
      </c>
      <c r="N411" s="17" t="s">
        <v>2721</v>
      </c>
      <c r="O411" s="17" t="s">
        <v>271</v>
      </c>
      <c r="P411" s="20" t="s">
        <v>3211</v>
      </c>
      <c r="Q411" s="56"/>
      <c r="R411" s="58">
        <v>0.113</v>
      </c>
      <c r="S411" s="195"/>
    </row>
    <row r="412" spans="2:19" ht="12.75">
      <c r="B412" s="64">
        <v>406</v>
      </c>
      <c r="C412" s="16" t="s">
        <v>587</v>
      </c>
      <c r="D412" s="17" t="s">
        <v>382</v>
      </c>
      <c r="E412" s="184" t="s">
        <v>608</v>
      </c>
      <c r="F412" s="17" t="s">
        <v>122</v>
      </c>
      <c r="G412" s="17" t="s">
        <v>609</v>
      </c>
      <c r="H412" s="20" t="s">
        <v>610</v>
      </c>
      <c r="I412" s="17">
        <v>1983</v>
      </c>
      <c r="J412" s="17"/>
      <c r="K412" s="17" t="s">
        <v>611</v>
      </c>
      <c r="L412" s="17" t="s">
        <v>2820</v>
      </c>
      <c r="M412" s="17">
        <v>112</v>
      </c>
      <c r="N412" s="17" t="s">
        <v>289</v>
      </c>
      <c r="O412" s="17" t="s">
        <v>271</v>
      </c>
      <c r="P412" s="20" t="s">
        <v>1470</v>
      </c>
      <c r="Q412" s="17"/>
      <c r="R412" s="33">
        <v>0.102</v>
      </c>
      <c r="S412" s="193"/>
    </row>
    <row r="413" spans="2:19" ht="36">
      <c r="B413" s="64">
        <v>407</v>
      </c>
      <c r="C413" s="16" t="s">
        <v>587</v>
      </c>
      <c r="D413" s="17" t="s">
        <v>382</v>
      </c>
      <c r="E413" s="184" t="s">
        <v>3645</v>
      </c>
      <c r="F413" s="17" t="s">
        <v>3646</v>
      </c>
      <c r="G413" s="17"/>
      <c r="H413" s="20" t="s">
        <v>3647</v>
      </c>
      <c r="I413" s="17">
        <v>1983</v>
      </c>
      <c r="J413" s="17"/>
      <c r="K413" s="17"/>
      <c r="L413" s="17" t="s">
        <v>2820</v>
      </c>
      <c r="M413" s="17">
        <v>110</v>
      </c>
      <c r="N413" s="17" t="s">
        <v>289</v>
      </c>
      <c r="O413" s="17" t="s">
        <v>271</v>
      </c>
      <c r="P413" s="20" t="s">
        <v>3648</v>
      </c>
      <c r="Q413" s="17" t="s">
        <v>3649</v>
      </c>
      <c r="R413" s="33">
        <v>0.169</v>
      </c>
      <c r="S413" s="193"/>
    </row>
    <row r="414" spans="2:19" ht="36">
      <c r="B414" s="64">
        <v>408</v>
      </c>
      <c r="C414" s="16" t="s">
        <v>587</v>
      </c>
      <c r="D414" s="17" t="s">
        <v>382</v>
      </c>
      <c r="E414" s="184" t="s">
        <v>625</v>
      </c>
      <c r="F414" s="17" t="s">
        <v>626</v>
      </c>
      <c r="G414" s="17"/>
      <c r="H414" s="20" t="s">
        <v>627</v>
      </c>
      <c r="I414" s="17">
        <v>1984</v>
      </c>
      <c r="J414" s="17"/>
      <c r="K414" s="17"/>
      <c r="L414" s="17" t="s">
        <v>2820</v>
      </c>
      <c r="M414" s="17">
        <v>63</v>
      </c>
      <c r="N414" s="17" t="s">
        <v>289</v>
      </c>
      <c r="O414" s="17" t="s">
        <v>271</v>
      </c>
      <c r="P414" s="20" t="s">
        <v>629</v>
      </c>
      <c r="Q414" s="17"/>
      <c r="R414" s="33">
        <v>0.132</v>
      </c>
      <c r="S414" s="193"/>
    </row>
    <row r="415" spans="2:19" ht="36">
      <c r="B415" s="64">
        <v>409</v>
      </c>
      <c r="C415" s="16" t="s">
        <v>587</v>
      </c>
      <c r="D415" s="17" t="s">
        <v>382</v>
      </c>
      <c r="E415" s="184" t="s">
        <v>625</v>
      </c>
      <c r="F415" s="17" t="s">
        <v>626</v>
      </c>
      <c r="G415" s="17"/>
      <c r="H415" s="20" t="s">
        <v>627</v>
      </c>
      <c r="I415" s="17">
        <v>1984</v>
      </c>
      <c r="J415" s="17"/>
      <c r="K415" s="17"/>
      <c r="L415" s="17" t="s">
        <v>2820</v>
      </c>
      <c r="M415" s="17">
        <v>63</v>
      </c>
      <c r="N415" s="17" t="s">
        <v>289</v>
      </c>
      <c r="O415" s="17" t="s">
        <v>271</v>
      </c>
      <c r="P415" s="20" t="s">
        <v>629</v>
      </c>
      <c r="Q415" s="17"/>
      <c r="R415" s="33">
        <v>0.132</v>
      </c>
      <c r="S415" s="193"/>
    </row>
    <row r="416" spans="2:19" ht="24">
      <c r="B416" s="64">
        <v>410</v>
      </c>
      <c r="C416" s="16" t="s">
        <v>587</v>
      </c>
      <c r="D416" s="17" t="s">
        <v>382</v>
      </c>
      <c r="E416" s="184" t="s">
        <v>2737</v>
      </c>
      <c r="F416" s="17" t="s">
        <v>557</v>
      </c>
      <c r="G416" s="17"/>
      <c r="H416" s="20" t="s">
        <v>557</v>
      </c>
      <c r="I416" s="17">
        <v>1984</v>
      </c>
      <c r="J416" s="17"/>
      <c r="K416" s="17"/>
      <c r="L416" s="17" t="s">
        <v>2820</v>
      </c>
      <c r="M416" s="17">
        <v>98</v>
      </c>
      <c r="N416" s="17" t="s">
        <v>2721</v>
      </c>
      <c r="O416" s="17" t="s">
        <v>271</v>
      </c>
      <c r="P416" s="20" t="s">
        <v>2738</v>
      </c>
      <c r="Q416" s="17"/>
      <c r="R416" s="33">
        <v>0.11</v>
      </c>
      <c r="S416" s="193"/>
    </row>
    <row r="417" spans="2:19" ht="12.75">
      <c r="B417" s="64">
        <v>411</v>
      </c>
      <c r="C417" s="16" t="s">
        <v>587</v>
      </c>
      <c r="D417" s="17" t="s">
        <v>382</v>
      </c>
      <c r="E417" s="184" t="s">
        <v>387</v>
      </c>
      <c r="F417" s="17" t="s">
        <v>388</v>
      </c>
      <c r="G417" s="17" t="s">
        <v>389</v>
      </c>
      <c r="H417" s="20" t="s">
        <v>390</v>
      </c>
      <c r="I417" s="17">
        <v>1984</v>
      </c>
      <c r="J417" s="17"/>
      <c r="K417" s="17" t="s">
        <v>1434</v>
      </c>
      <c r="L417" s="17" t="s">
        <v>2820</v>
      </c>
      <c r="M417" s="17">
        <v>158</v>
      </c>
      <c r="N417" s="17" t="s">
        <v>289</v>
      </c>
      <c r="O417" s="17" t="s">
        <v>271</v>
      </c>
      <c r="P417" s="20" t="s">
        <v>392</v>
      </c>
      <c r="Q417" s="17"/>
      <c r="R417" s="33">
        <v>0.279</v>
      </c>
      <c r="S417" s="193"/>
    </row>
    <row r="418" spans="2:19" ht="12.75">
      <c r="B418" s="64">
        <v>412</v>
      </c>
      <c r="C418" s="16" t="s">
        <v>587</v>
      </c>
      <c r="D418" s="17" t="s">
        <v>382</v>
      </c>
      <c r="E418" s="184" t="s">
        <v>387</v>
      </c>
      <c r="F418" s="17" t="s">
        <v>388</v>
      </c>
      <c r="G418" s="17" t="s">
        <v>393</v>
      </c>
      <c r="H418" s="20" t="s">
        <v>390</v>
      </c>
      <c r="I418" s="17">
        <v>1984</v>
      </c>
      <c r="J418" s="17"/>
      <c r="K418" s="17" t="s">
        <v>1434</v>
      </c>
      <c r="L418" s="17" t="s">
        <v>2820</v>
      </c>
      <c r="M418" s="17">
        <v>158</v>
      </c>
      <c r="N418" s="17" t="s">
        <v>289</v>
      </c>
      <c r="O418" s="17" t="s">
        <v>271</v>
      </c>
      <c r="P418" s="20" t="s">
        <v>392</v>
      </c>
      <c r="Q418" s="17"/>
      <c r="R418" s="33">
        <v>0.279</v>
      </c>
      <c r="S418" s="193"/>
    </row>
    <row r="419" spans="2:19" ht="36">
      <c r="B419" s="64">
        <v>413</v>
      </c>
      <c r="C419" s="16" t="s">
        <v>587</v>
      </c>
      <c r="D419" s="17" t="s">
        <v>382</v>
      </c>
      <c r="E419" s="184" t="s">
        <v>1444</v>
      </c>
      <c r="F419" s="17" t="s">
        <v>106</v>
      </c>
      <c r="G419" s="17" t="s">
        <v>3090</v>
      </c>
      <c r="H419" s="20" t="s">
        <v>1446</v>
      </c>
      <c r="I419" s="17">
        <v>1985</v>
      </c>
      <c r="J419" s="17"/>
      <c r="K419" s="17" t="s">
        <v>3082</v>
      </c>
      <c r="L419" s="24" t="s">
        <v>2820</v>
      </c>
      <c r="M419" s="17">
        <v>45</v>
      </c>
      <c r="N419" s="17" t="s">
        <v>289</v>
      </c>
      <c r="O419" s="17" t="s">
        <v>271</v>
      </c>
      <c r="P419" s="20" t="s">
        <v>3083</v>
      </c>
      <c r="Q419" s="17"/>
      <c r="R419" s="33">
        <v>0.07</v>
      </c>
      <c r="S419" s="193"/>
    </row>
    <row r="420" spans="2:19" ht="36">
      <c r="B420" s="64">
        <v>414</v>
      </c>
      <c r="C420" s="16" t="s">
        <v>587</v>
      </c>
      <c r="D420" s="17" t="s">
        <v>382</v>
      </c>
      <c r="E420" s="184" t="s">
        <v>1444</v>
      </c>
      <c r="F420" s="17" t="s">
        <v>106</v>
      </c>
      <c r="G420" s="17" t="s">
        <v>1445</v>
      </c>
      <c r="H420" s="20" t="s">
        <v>1446</v>
      </c>
      <c r="I420" s="17">
        <v>1985</v>
      </c>
      <c r="J420" s="17"/>
      <c r="K420" s="17" t="s">
        <v>1447</v>
      </c>
      <c r="L420" s="17" t="s">
        <v>2820</v>
      </c>
      <c r="M420" s="17">
        <v>48</v>
      </c>
      <c r="N420" s="17" t="s">
        <v>1448</v>
      </c>
      <c r="O420" s="17" t="s">
        <v>271</v>
      </c>
      <c r="P420" s="20" t="s">
        <v>1449</v>
      </c>
      <c r="Q420" s="17"/>
      <c r="R420" s="33">
        <v>0.07</v>
      </c>
      <c r="S420" s="193"/>
    </row>
    <row r="421" spans="2:19" ht="36">
      <c r="B421" s="64">
        <v>415</v>
      </c>
      <c r="C421" s="16" t="s">
        <v>587</v>
      </c>
      <c r="D421" s="17" t="s">
        <v>382</v>
      </c>
      <c r="E421" s="184" t="s">
        <v>3540</v>
      </c>
      <c r="F421" s="17" t="s">
        <v>104</v>
      </c>
      <c r="G421" s="17" t="s">
        <v>400</v>
      </c>
      <c r="H421" s="20" t="s">
        <v>401</v>
      </c>
      <c r="I421" s="17">
        <v>1986</v>
      </c>
      <c r="J421" s="17"/>
      <c r="K421" s="17"/>
      <c r="L421" s="17" t="s">
        <v>2820</v>
      </c>
      <c r="M421" s="17">
        <v>84</v>
      </c>
      <c r="N421" s="17" t="s">
        <v>402</v>
      </c>
      <c r="O421" s="17" t="s">
        <v>403</v>
      </c>
      <c r="P421" s="20" t="s">
        <v>404</v>
      </c>
      <c r="Q421" s="17"/>
      <c r="R421" s="33">
        <v>0.13</v>
      </c>
      <c r="S421" s="193"/>
    </row>
    <row r="422" spans="2:19" ht="60">
      <c r="B422" s="64">
        <v>416</v>
      </c>
      <c r="C422" s="16" t="s">
        <v>587</v>
      </c>
      <c r="D422" s="17" t="s">
        <v>382</v>
      </c>
      <c r="E422" s="184" t="s">
        <v>647</v>
      </c>
      <c r="F422" s="17" t="s">
        <v>115</v>
      </c>
      <c r="G422" s="17"/>
      <c r="H422" s="20" t="s">
        <v>648</v>
      </c>
      <c r="I422" s="17">
        <v>1986</v>
      </c>
      <c r="J422" s="17"/>
      <c r="K422" s="17"/>
      <c r="L422" s="17" t="s">
        <v>2820</v>
      </c>
      <c r="M422" s="17">
        <v>64</v>
      </c>
      <c r="N422" s="17" t="s">
        <v>649</v>
      </c>
      <c r="O422" s="17" t="s">
        <v>2181</v>
      </c>
      <c r="P422" s="20" t="s">
        <v>2182</v>
      </c>
      <c r="Q422" s="17"/>
      <c r="R422" s="33"/>
      <c r="S422" s="193"/>
    </row>
    <row r="423" spans="2:19" ht="12.75">
      <c r="B423" s="64">
        <v>417</v>
      </c>
      <c r="C423" s="16" t="s">
        <v>587</v>
      </c>
      <c r="D423" s="17" t="s">
        <v>382</v>
      </c>
      <c r="E423" s="184" t="s">
        <v>3541</v>
      </c>
      <c r="F423" s="17" t="s">
        <v>103</v>
      </c>
      <c r="G423" s="17" t="s">
        <v>792</v>
      </c>
      <c r="H423" s="20" t="s">
        <v>786</v>
      </c>
      <c r="I423" s="17">
        <v>1987</v>
      </c>
      <c r="J423" s="17"/>
      <c r="K423" s="17" t="s">
        <v>611</v>
      </c>
      <c r="L423" s="17" t="s">
        <v>2820</v>
      </c>
      <c r="M423" s="17">
        <v>168</v>
      </c>
      <c r="N423" s="17" t="s">
        <v>276</v>
      </c>
      <c r="O423" s="17" t="s">
        <v>271</v>
      </c>
      <c r="P423" s="20" t="s">
        <v>794</v>
      </c>
      <c r="Q423" s="17"/>
      <c r="R423" s="33">
        <v>0.488</v>
      </c>
      <c r="S423" s="193"/>
    </row>
    <row r="424" spans="2:19" ht="12.75">
      <c r="B424" s="64">
        <v>418</v>
      </c>
      <c r="C424" s="16" t="s">
        <v>587</v>
      </c>
      <c r="D424" s="17" t="s">
        <v>382</v>
      </c>
      <c r="E424" s="184" t="s">
        <v>642</v>
      </c>
      <c r="F424" s="17" t="s">
        <v>105</v>
      </c>
      <c r="G424" s="17" t="s">
        <v>643</v>
      </c>
      <c r="H424" s="20" t="s">
        <v>644</v>
      </c>
      <c r="I424" s="17">
        <v>1987</v>
      </c>
      <c r="J424" s="17"/>
      <c r="K424" s="17"/>
      <c r="L424" s="17" t="s">
        <v>2820</v>
      </c>
      <c r="M424" s="17">
        <v>80</v>
      </c>
      <c r="N424" s="17" t="s">
        <v>289</v>
      </c>
      <c r="O424" s="17" t="s">
        <v>271</v>
      </c>
      <c r="P424" s="20" t="s">
        <v>645</v>
      </c>
      <c r="Q424" s="17"/>
      <c r="R424" s="33">
        <v>0.114</v>
      </c>
      <c r="S424" s="193"/>
    </row>
    <row r="425" spans="2:19" ht="12.75">
      <c r="B425" s="64">
        <v>419</v>
      </c>
      <c r="C425" s="16" t="s">
        <v>587</v>
      </c>
      <c r="D425" s="17" t="s">
        <v>382</v>
      </c>
      <c r="E425" s="184" t="s">
        <v>3542</v>
      </c>
      <c r="F425" s="17" t="s">
        <v>103</v>
      </c>
      <c r="G425" s="17" t="s">
        <v>790</v>
      </c>
      <c r="H425" s="20" t="s">
        <v>786</v>
      </c>
      <c r="I425" s="17">
        <v>1988</v>
      </c>
      <c r="J425" s="17"/>
      <c r="K425" s="17"/>
      <c r="L425" s="17" t="s">
        <v>2820</v>
      </c>
      <c r="M425" s="17">
        <v>175</v>
      </c>
      <c r="N425" s="17" t="s">
        <v>289</v>
      </c>
      <c r="O425" s="17" t="s">
        <v>271</v>
      </c>
      <c r="P425" s="20" t="s">
        <v>791</v>
      </c>
      <c r="Q425" s="17"/>
      <c r="R425" s="33">
        <v>0.52</v>
      </c>
      <c r="S425" s="193"/>
    </row>
    <row r="426" spans="2:19" ht="12.75">
      <c r="B426" s="64">
        <v>420</v>
      </c>
      <c r="C426" s="16" t="s">
        <v>587</v>
      </c>
      <c r="D426" s="17" t="s">
        <v>382</v>
      </c>
      <c r="E426" s="184" t="s">
        <v>642</v>
      </c>
      <c r="F426" s="17" t="s">
        <v>105</v>
      </c>
      <c r="G426" s="17" t="s">
        <v>646</v>
      </c>
      <c r="H426" s="20" t="s">
        <v>644</v>
      </c>
      <c r="I426" s="17">
        <v>1988</v>
      </c>
      <c r="J426" s="17"/>
      <c r="K426" s="17"/>
      <c r="L426" s="17" t="s">
        <v>2820</v>
      </c>
      <c r="M426" s="17">
        <v>81</v>
      </c>
      <c r="N426" s="17" t="s">
        <v>276</v>
      </c>
      <c r="O426" s="17" t="s">
        <v>271</v>
      </c>
      <c r="P426" s="20" t="s">
        <v>645</v>
      </c>
      <c r="Q426" s="17"/>
      <c r="R426" s="33">
        <v>0.114</v>
      </c>
      <c r="S426" s="193"/>
    </row>
    <row r="427" spans="2:19" ht="48">
      <c r="B427" s="64">
        <v>421</v>
      </c>
      <c r="C427" s="23" t="s">
        <v>587</v>
      </c>
      <c r="D427" s="24" t="s">
        <v>382</v>
      </c>
      <c r="E427" s="186" t="s">
        <v>3511</v>
      </c>
      <c r="F427" s="24" t="s">
        <v>3512</v>
      </c>
      <c r="G427" s="24"/>
      <c r="H427" s="24" t="s">
        <v>3513</v>
      </c>
      <c r="I427" s="24">
        <v>1988</v>
      </c>
      <c r="J427" s="24"/>
      <c r="K427" s="24"/>
      <c r="L427" s="24" t="s">
        <v>2820</v>
      </c>
      <c r="M427" s="24">
        <v>192</v>
      </c>
      <c r="N427" s="24" t="s">
        <v>2721</v>
      </c>
      <c r="O427" s="24" t="s">
        <v>271</v>
      </c>
      <c r="P427" s="20" t="s">
        <v>3515</v>
      </c>
      <c r="Q427" s="56" t="s">
        <v>3514</v>
      </c>
      <c r="R427" s="58">
        <v>0.845</v>
      </c>
      <c r="S427" s="195"/>
    </row>
    <row r="428" spans="2:19" ht="12.75">
      <c r="B428" s="64">
        <v>422</v>
      </c>
      <c r="C428" s="16" t="s">
        <v>587</v>
      </c>
      <c r="D428" s="17" t="s">
        <v>382</v>
      </c>
      <c r="E428" s="184" t="s">
        <v>2719</v>
      </c>
      <c r="F428" s="17" t="s">
        <v>2720</v>
      </c>
      <c r="G428" s="17"/>
      <c r="H428" s="20" t="s">
        <v>557</v>
      </c>
      <c r="I428" s="17">
        <v>1989</v>
      </c>
      <c r="J428" s="17"/>
      <c r="K428" s="17"/>
      <c r="L428" s="17" t="s">
        <v>2820</v>
      </c>
      <c r="M428" s="17">
        <v>20</v>
      </c>
      <c r="N428" s="17" t="s">
        <v>2721</v>
      </c>
      <c r="O428" s="17" t="s">
        <v>271</v>
      </c>
      <c r="P428" s="20"/>
      <c r="Q428" s="17"/>
      <c r="R428" s="33">
        <v>0.06</v>
      </c>
      <c r="S428" s="193"/>
    </row>
    <row r="429" spans="2:19" ht="12.75">
      <c r="B429" s="64">
        <v>423</v>
      </c>
      <c r="C429" s="16" t="s">
        <v>587</v>
      </c>
      <c r="D429" s="17" t="s">
        <v>382</v>
      </c>
      <c r="E429" s="184" t="s">
        <v>3543</v>
      </c>
      <c r="F429" s="17" t="s">
        <v>103</v>
      </c>
      <c r="G429" s="17" t="s">
        <v>785</v>
      </c>
      <c r="H429" s="20" t="s">
        <v>786</v>
      </c>
      <c r="I429" s="17">
        <v>1993</v>
      </c>
      <c r="J429" s="17"/>
      <c r="K429" s="17"/>
      <c r="L429" s="17" t="s">
        <v>2820</v>
      </c>
      <c r="M429" s="17">
        <v>176</v>
      </c>
      <c r="N429" s="17" t="s">
        <v>276</v>
      </c>
      <c r="O429" s="17" t="s">
        <v>271</v>
      </c>
      <c r="P429" s="20" t="s">
        <v>787</v>
      </c>
      <c r="Q429" s="17"/>
      <c r="R429" s="33">
        <v>0.522</v>
      </c>
      <c r="S429" s="193"/>
    </row>
    <row r="430" spans="2:19" ht="24">
      <c r="B430" s="64">
        <v>424</v>
      </c>
      <c r="C430" s="16" t="s">
        <v>587</v>
      </c>
      <c r="D430" s="17" t="s">
        <v>382</v>
      </c>
      <c r="E430" s="184" t="s">
        <v>1359</v>
      </c>
      <c r="F430" s="17" t="s">
        <v>1360</v>
      </c>
      <c r="G430" s="17" t="s">
        <v>1361</v>
      </c>
      <c r="H430" s="20" t="s">
        <v>786</v>
      </c>
      <c r="I430" s="17">
        <v>1993</v>
      </c>
      <c r="J430" s="17"/>
      <c r="K430" s="17" t="s">
        <v>611</v>
      </c>
      <c r="L430" s="17" t="s">
        <v>2820</v>
      </c>
      <c r="M430" s="17">
        <v>112</v>
      </c>
      <c r="N430" s="17" t="s">
        <v>276</v>
      </c>
      <c r="O430" s="17" t="s">
        <v>271</v>
      </c>
      <c r="P430" s="20" t="s">
        <v>1362</v>
      </c>
      <c r="Q430" s="17"/>
      <c r="R430" s="33">
        <v>0.414</v>
      </c>
      <c r="S430" s="193"/>
    </row>
    <row r="431" spans="2:19" ht="24">
      <c r="B431" s="64">
        <v>425</v>
      </c>
      <c r="C431" s="18" t="s">
        <v>587</v>
      </c>
      <c r="D431" s="19" t="s">
        <v>382</v>
      </c>
      <c r="E431" s="185" t="s">
        <v>414</v>
      </c>
      <c r="F431" s="19" t="s">
        <v>418</v>
      </c>
      <c r="G431" s="19" t="s">
        <v>415</v>
      </c>
      <c r="H431" s="22" t="s">
        <v>416</v>
      </c>
      <c r="I431" s="19">
        <v>1994</v>
      </c>
      <c r="J431" s="19"/>
      <c r="K431" s="19"/>
      <c r="L431" s="19" t="s">
        <v>2820</v>
      </c>
      <c r="M431" s="19">
        <v>87</v>
      </c>
      <c r="N431" s="19" t="s">
        <v>276</v>
      </c>
      <c r="O431" s="19" t="s">
        <v>271</v>
      </c>
      <c r="P431" s="22" t="s">
        <v>417</v>
      </c>
      <c r="Q431" s="19"/>
      <c r="R431" s="32"/>
      <c r="S431" s="194"/>
    </row>
    <row r="432" spans="2:19" ht="12.75">
      <c r="B432" s="64">
        <v>426</v>
      </c>
      <c r="C432" s="16" t="s">
        <v>587</v>
      </c>
      <c r="D432" s="17" t="s">
        <v>382</v>
      </c>
      <c r="E432" s="184" t="s">
        <v>3544</v>
      </c>
      <c r="F432" s="17" t="s">
        <v>103</v>
      </c>
      <c r="G432" s="17" t="s">
        <v>788</v>
      </c>
      <c r="H432" s="20" t="s">
        <v>786</v>
      </c>
      <c r="I432" s="17">
        <v>1994</v>
      </c>
      <c r="J432" s="17"/>
      <c r="K432" s="17" t="s">
        <v>1823</v>
      </c>
      <c r="L432" s="17" t="s">
        <v>2820</v>
      </c>
      <c r="M432" s="17">
        <v>176</v>
      </c>
      <c r="N432" s="17" t="s">
        <v>276</v>
      </c>
      <c r="O432" s="17" t="s">
        <v>271</v>
      </c>
      <c r="P432" s="20" t="s">
        <v>789</v>
      </c>
      <c r="Q432" s="17"/>
      <c r="R432" s="33">
        <v>0.515</v>
      </c>
      <c r="S432" s="193"/>
    </row>
    <row r="433" spans="2:19" ht="24">
      <c r="B433" s="64">
        <v>427</v>
      </c>
      <c r="C433" s="16" t="s">
        <v>587</v>
      </c>
      <c r="D433" s="17" t="s">
        <v>382</v>
      </c>
      <c r="E433" s="184" t="s">
        <v>2960</v>
      </c>
      <c r="F433" s="17" t="s">
        <v>2961</v>
      </c>
      <c r="G433" s="17" t="s">
        <v>2963</v>
      </c>
      <c r="H433" s="20" t="s">
        <v>2962</v>
      </c>
      <c r="I433" s="17">
        <v>1994</v>
      </c>
      <c r="J433" s="17"/>
      <c r="K433" s="17"/>
      <c r="L433" s="24" t="s">
        <v>2820</v>
      </c>
      <c r="M433" s="17">
        <v>80</v>
      </c>
      <c r="N433" s="17" t="s">
        <v>2721</v>
      </c>
      <c r="O433" s="17" t="s">
        <v>271</v>
      </c>
      <c r="P433" s="20" t="s">
        <v>2964</v>
      </c>
      <c r="Q433" s="17"/>
      <c r="R433" s="33">
        <v>0.12</v>
      </c>
      <c r="S433" s="193"/>
    </row>
    <row r="434" spans="2:19" ht="48">
      <c r="B434" s="64">
        <v>428</v>
      </c>
      <c r="C434" s="23" t="s">
        <v>587</v>
      </c>
      <c r="D434" s="24" t="s">
        <v>382</v>
      </c>
      <c r="E434" s="186" t="s">
        <v>3217</v>
      </c>
      <c r="F434" s="24" t="s">
        <v>3218</v>
      </c>
      <c r="G434" s="24"/>
      <c r="H434" s="25" t="s">
        <v>3219</v>
      </c>
      <c r="I434" s="24">
        <v>1994</v>
      </c>
      <c r="J434" s="24"/>
      <c r="K434" s="24" t="s">
        <v>1434</v>
      </c>
      <c r="L434" s="24" t="s">
        <v>2820</v>
      </c>
      <c r="M434" s="24">
        <v>204</v>
      </c>
      <c r="N434" s="24" t="s">
        <v>2721</v>
      </c>
      <c r="O434" s="24" t="s">
        <v>271</v>
      </c>
      <c r="P434" s="20" t="s">
        <v>3220</v>
      </c>
      <c r="Q434" s="56"/>
      <c r="R434" s="58">
        <v>0.437</v>
      </c>
      <c r="S434" s="195"/>
    </row>
    <row r="435" spans="2:19" ht="12.75">
      <c r="B435" s="64">
        <v>429</v>
      </c>
      <c r="C435" s="16" t="s">
        <v>587</v>
      </c>
      <c r="D435" s="17" t="s">
        <v>382</v>
      </c>
      <c r="E435" s="184" t="s">
        <v>2778</v>
      </c>
      <c r="F435" s="17" t="s">
        <v>2779</v>
      </c>
      <c r="G435" s="17"/>
      <c r="H435" s="20" t="s">
        <v>1622</v>
      </c>
      <c r="I435" s="17">
        <v>1995</v>
      </c>
      <c r="J435" s="17"/>
      <c r="K435" s="17"/>
      <c r="L435" s="17"/>
      <c r="M435" s="17">
        <v>84</v>
      </c>
      <c r="N435" s="17" t="s">
        <v>2702</v>
      </c>
      <c r="O435" s="17" t="s">
        <v>271</v>
      </c>
      <c r="P435" s="20" t="s">
        <v>2780</v>
      </c>
      <c r="Q435" s="17"/>
      <c r="R435" s="33">
        <v>0.36</v>
      </c>
      <c r="S435" s="193"/>
    </row>
    <row r="436" spans="2:19" ht="24">
      <c r="B436" s="64">
        <v>430</v>
      </c>
      <c r="C436" s="16" t="s">
        <v>587</v>
      </c>
      <c r="D436" s="17" t="s">
        <v>382</v>
      </c>
      <c r="E436" s="184" t="s">
        <v>3653</v>
      </c>
      <c r="F436" s="17" t="s">
        <v>1408</v>
      </c>
      <c r="G436" s="17" t="s">
        <v>3650</v>
      </c>
      <c r="H436" s="20" t="s">
        <v>3651</v>
      </c>
      <c r="I436" s="17">
        <v>1996</v>
      </c>
      <c r="J436" s="17"/>
      <c r="K436" s="17"/>
      <c r="L436" s="17" t="s">
        <v>2820</v>
      </c>
      <c r="M436" s="17">
        <v>102</v>
      </c>
      <c r="N436" s="17" t="s">
        <v>289</v>
      </c>
      <c r="O436" s="17" t="s">
        <v>271</v>
      </c>
      <c r="P436" s="20" t="s">
        <v>3654</v>
      </c>
      <c r="Q436" s="17" t="s">
        <v>3652</v>
      </c>
      <c r="R436" s="33">
        <v>0.187</v>
      </c>
      <c r="S436" s="193"/>
    </row>
    <row r="437" spans="2:19" ht="24">
      <c r="B437" s="64">
        <v>431</v>
      </c>
      <c r="C437" s="23" t="s">
        <v>587</v>
      </c>
      <c r="D437" s="24" t="s">
        <v>382</v>
      </c>
      <c r="E437" s="186" t="s">
        <v>3545</v>
      </c>
      <c r="F437" s="24" t="s">
        <v>2215</v>
      </c>
      <c r="G437" s="24"/>
      <c r="H437" s="25" t="s">
        <v>2216</v>
      </c>
      <c r="I437" s="24">
        <v>1997</v>
      </c>
      <c r="J437" s="24" t="s">
        <v>1970</v>
      </c>
      <c r="K437" s="24"/>
      <c r="L437" s="24" t="s">
        <v>2820</v>
      </c>
      <c r="M437" s="24">
        <v>81</v>
      </c>
      <c r="N437" s="24" t="s">
        <v>276</v>
      </c>
      <c r="O437" s="24" t="s">
        <v>271</v>
      </c>
      <c r="P437" s="25" t="s">
        <v>2217</v>
      </c>
      <c r="Q437" s="24"/>
      <c r="R437" s="40">
        <v>0.197</v>
      </c>
      <c r="S437" s="59"/>
    </row>
    <row r="438" spans="2:19" ht="24">
      <c r="B438" s="64">
        <v>432</v>
      </c>
      <c r="C438" s="18" t="s">
        <v>587</v>
      </c>
      <c r="D438" s="19" t="s">
        <v>382</v>
      </c>
      <c r="E438" s="185" t="s">
        <v>23</v>
      </c>
      <c r="F438" s="19" t="s">
        <v>30</v>
      </c>
      <c r="G438" s="19" t="s">
        <v>24</v>
      </c>
      <c r="H438" s="22" t="s">
        <v>25</v>
      </c>
      <c r="I438" s="19">
        <v>1997</v>
      </c>
      <c r="J438" s="19"/>
      <c r="K438" s="19"/>
      <c r="L438" s="19" t="s">
        <v>2820</v>
      </c>
      <c r="M438" s="19">
        <v>70</v>
      </c>
      <c r="N438" s="19" t="s">
        <v>276</v>
      </c>
      <c r="O438" s="19" t="s">
        <v>271</v>
      </c>
      <c r="P438" s="22" t="s">
        <v>26</v>
      </c>
      <c r="Q438" s="19"/>
      <c r="R438" s="32"/>
      <c r="S438" s="194"/>
    </row>
    <row r="439" spans="2:19" ht="24">
      <c r="B439" s="64">
        <v>433</v>
      </c>
      <c r="C439" s="16" t="s">
        <v>587</v>
      </c>
      <c r="D439" s="17" t="s">
        <v>382</v>
      </c>
      <c r="E439" s="184" t="s">
        <v>3134</v>
      </c>
      <c r="F439" s="17"/>
      <c r="G439" s="17"/>
      <c r="H439" s="20" t="s">
        <v>3135</v>
      </c>
      <c r="I439" s="17">
        <v>1997</v>
      </c>
      <c r="J439" s="17"/>
      <c r="K439" s="17"/>
      <c r="L439" s="17" t="s">
        <v>2820</v>
      </c>
      <c r="M439" s="17">
        <v>150</v>
      </c>
      <c r="N439" s="17" t="s">
        <v>289</v>
      </c>
      <c r="O439" s="17" t="s">
        <v>271</v>
      </c>
      <c r="P439" s="20" t="s">
        <v>3136</v>
      </c>
      <c r="Q439" s="17"/>
      <c r="R439" s="33">
        <v>0.427</v>
      </c>
      <c r="S439" s="193"/>
    </row>
    <row r="440" spans="2:19" ht="48">
      <c r="B440" s="64">
        <v>434</v>
      </c>
      <c r="C440" s="23" t="s">
        <v>587</v>
      </c>
      <c r="D440" s="24" t="s">
        <v>382</v>
      </c>
      <c r="E440" s="186" t="s">
        <v>3221</v>
      </c>
      <c r="F440" s="24" t="s">
        <v>3222</v>
      </c>
      <c r="G440" s="24"/>
      <c r="H440" s="25" t="s">
        <v>3223</v>
      </c>
      <c r="I440" s="24">
        <v>1998</v>
      </c>
      <c r="J440" s="24"/>
      <c r="K440" s="24" t="s">
        <v>1434</v>
      </c>
      <c r="L440" s="24" t="s">
        <v>2820</v>
      </c>
      <c r="M440" s="24">
        <v>48</v>
      </c>
      <c r="N440" s="24" t="s">
        <v>2721</v>
      </c>
      <c r="O440" s="24" t="s">
        <v>271</v>
      </c>
      <c r="P440" s="20" t="s">
        <v>3224</v>
      </c>
      <c r="Q440" s="56"/>
      <c r="R440" s="58">
        <v>0.15</v>
      </c>
      <c r="S440" s="195"/>
    </row>
    <row r="441" spans="2:19" ht="36">
      <c r="B441" s="64">
        <v>435</v>
      </c>
      <c r="C441" s="23" t="s">
        <v>587</v>
      </c>
      <c r="D441" s="24" t="s">
        <v>382</v>
      </c>
      <c r="E441" s="186" t="s">
        <v>3664</v>
      </c>
      <c r="F441" s="24" t="s">
        <v>3663</v>
      </c>
      <c r="G441" s="24"/>
      <c r="H441" s="25" t="s">
        <v>3665</v>
      </c>
      <c r="I441" s="24">
        <v>1998</v>
      </c>
      <c r="J441" s="24"/>
      <c r="K441" s="24"/>
      <c r="L441" s="24" t="s">
        <v>2820</v>
      </c>
      <c r="M441" s="24">
        <v>53</v>
      </c>
      <c r="N441" s="24" t="s">
        <v>2721</v>
      </c>
      <c r="O441" s="24" t="s">
        <v>271</v>
      </c>
      <c r="P441" s="25" t="s">
        <v>3666</v>
      </c>
      <c r="Q441" s="24" t="s">
        <v>3667</v>
      </c>
      <c r="R441" s="40">
        <v>0.27</v>
      </c>
      <c r="S441" s="59">
        <v>170401</v>
      </c>
    </row>
    <row r="442" spans="2:19" ht="24">
      <c r="B442" s="64">
        <v>436</v>
      </c>
      <c r="C442" s="16" t="s">
        <v>587</v>
      </c>
      <c r="D442" s="17" t="s">
        <v>382</v>
      </c>
      <c r="E442" s="184" t="s">
        <v>3063</v>
      </c>
      <c r="F442" s="17" t="s">
        <v>3064</v>
      </c>
      <c r="G442" s="17" t="s">
        <v>3065</v>
      </c>
      <c r="H442" s="20" t="s">
        <v>3066</v>
      </c>
      <c r="I442" s="17">
        <v>1998</v>
      </c>
      <c r="J442" s="17"/>
      <c r="K442" s="17"/>
      <c r="L442" s="24" t="s">
        <v>2820</v>
      </c>
      <c r="M442" s="17">
        <v>56</v>
      </c>
      <c r="N442" s="17" t="s">
        <v>2721</v>
      </c>
      <c r="O442" s="17" t="s">
        <v>271</v>
      </c>
      <c r="P442" s="20" t="s">
        <v>3067</v>
      </c>
      <c r="Q442" s="17"/>
      <c r="R442" s="33">
        <v>0.3</v>
      </c>
      <c r="S442" s="193"/>
    </row>
    <row r="443" spans="2:19" ht="48">
      <c r="B443" s="64">
        <v>437</v>
      </c>
      <c r="C443" s="16" t="s">
        <v>587</v>
      </c>
      <c r="D443" s="17" t="s">
        <v>382</v>
      </c>
      <c r="E443" s="184" t="s">
        <v>2955</v>
      </c>
      <c r="F443" s="17" t="s">
        <v>2957</v>
      </c>
      <c r="G443" s="17" t="s">
        <v>2956</v>
      </c>
      <c r="H443" s="20" t="s">
        <v>2958</v>
      </c>
      <c r="I443" s="17">
        <v>1999</v>
      </c>
      <c r="J443" s="17"/>
      <c r="K443" s="17"/>
      <c r="L443" s="17" t="s">
        <v>2820</v>
      </c>
      <c r="M443" s="17">
        <v>575</v>
      </c>
      <c r="N443" s="17" t="s">
        <v>2901</v>
      </c>
      <c r="O443" s="17" t="s">
        <v>271</v>
      </c>
      <c r="P443" s="20" t="s">
        <v>2990</v>
      </c>
      <c r="Q443" s="17"/>
      <c r="R443" s="33">
        <v>1.24</v>
      </c>
      <c r="S443" s="193"/>
    </row>
    <row r="444" spans="2:19" ht="12.75">
      <c r="B444" s="64">
        <v>438</v>
      </c>
      <c r="C444" s="16" t="s">
        <v>587</v>
      </c>
      <c r="D444" s="17" t="s">
        <v>382</v>
      </c>
      <c r="E444" s="184" t="s">
        <v>998</v>
      </c>
      <c r="F444" s="17" t="s">
        <v>107</v>
      </c>
      <c r="G444" s="17" t="s">
        <v>652</v>
      </c>
      <c r="H444" s="20" t="s">
        <v>803</v>
      </c>
      <c r="I444" s="17">
        <v>1999</v>
      </c>
      <c r="J444" s="17"/>
      <c r="K444" s="17" t="s">
        <v>1823</v>
      </c>
      <c r="L444" s="17" t="s">
        <v>2820</v>
      </c>
      <c r="M444" s="17">
        <v>104</v>
      </c>
      <c r="N444" s="17" t="s">
        <v>276</v>
      </c>
      <c r="O444" s="17" t="s">
        <v>271</v>
      </c>
      <c r="P444" s="20" t="s">
        <v>1000</v>
      </c>
      <c r="Q444" s="17"/>
      <c r="R444" s="33"/>
      <c r="S444" s="193"/>
    </row>
    <row r="445" spans="2:19" ht="36">
      <c r="B445" s="64">
        <v>439</v>
      </c>
      <c r="C445" s="23" t="s">
        <v>587</v>
      </c>
      <c r="D445" s="24" t="s">
        <v>382</v>
      </c>
      <c r="E445" s="186" t="s">
        <v>3507</v>
      </c>
      <c r="F445" s="24"/>
      <c r="G445" s="24"/>
      <c r="H445" s="24" t="s">
        <v>3508</v>
      </c>
      <c r="I445" s="24">
        <v>1999</v>
      </c>
      <c r="J445" s="24"/>
      <c r="K445" s="24"/>
      <c r="L445" s="24" t="s">
        <v>2820</v>
      </c>
      <c r="M445" s="24">
        <v>28</v>
      </c>
      <c r="N445" s="24" t="s">
        <v>3034</v>
      </c>
      <c r="O445" s="24" t="s">
        <v>271</v>
      </c>
      <c r="P445" s="20" t="s">
        <v>3509</v>
      </c>
      <c r="Q445" s="56" t="s">
        <v>3510</v>
      </c>
      <c r="R445" s="58">
        <v>0.16</v>
      </c>
      <c r="S445" s="195"/>
    </row>
    <row r="446" spans="2:19" ht="12.75">
      <c r="B446" s="64">
        <v>440</v>
      </c>
      <c r="C446" s="16" t="s">
        <v>587</v>
      </c>
      <c r="D446" s="17" t="s">
        <v>382</v>
      </c>
      <c r="E446" s="184" t="s">
        <v>1001</v>
      </c>
      <c r="F446" s="17" t="s">
        <v>107</v>
      </c>
      <c r="G446" s="17" t="s">
        <v>653</v>
      </c>
      <c r="H446" s="20" t="s">
        <v>803</v>
      </c>
      <c r="I446" s="17">
        <v>2001</v>
      </c>
      <c r="J446" s="17"/>
      <c r="K446" s="17" t="s">
        <v>1434</v>
      </c>
      <c r="L446" s="17" t="s">
        <v>2820</v>
      </c>
      <c r="M446" s="17">
        <v>168</v>
      </c>
      <c r="N446" s="17" t="s">
        <v>289</v>
      </c>
      <c r="O446" s="17" t="s">
        <v>271</v>
      </c>
      <c r="P446" s="20" t="s">
        <v>1002</v>
      </c>
      <c r="Q446" s="17"/>
      <c r="R446" s="33"/>
      <c r="S446" s="193"/>
    </row>
    <row r="447" spans="2:19" ht="24">
      <c r="B447" s="64">
        <v>441</v>
      </c>
      <c r="C447" s="16" t="s">
        <v>587</v>
      </c>
      <c r="D447" s="17" t="s">
        <v>382</v>
      </c>
      <c r="E447" s="184" t="s">
        <v>2768</v>
      </c>
      <c r="F447" s="17" t="s">
        <v>2770</v>
      </c>
      <c r="G447" s="17" t="s">
        <v>2769</v>
      </c>
      <c r="H447" s="20" t="s">
        <v>2771</v>
      </c>
      <c r="I447" s="17">
        <v>2001</v>
      </c>
      <c r="J447" s="17"/>
      <c r="K447" s="17"/>
      <c r="L447" s="17" t="s">
        <v>2820</v>
      </c>
      <c r="M447" s="17">
        <v>310</v>
      </c>
      <c r="N447" s="17" t="s">
        <v>2702</v>
      </c>
      <c r="O447" s="17" t="s">
        <v>271</v>
      </c>
      <c r="P447" s="20" t="s">
        <v>2772</v>
      </c>
      <c r="Q447" s="17"/>
      <c r="R447" s="33"/>
      <c r="S447" s="193"/>
    </row>
    <row r="448" spans="2:19" ht="12.75">
      <c r="B448" s="64">
        <v>442</v>
      </c>
      <c r="C448" s="18" t="s">
        <v>587</v>
      </c>
      <c r="D448" s="19" t="s">
        <v>382</v>
      </c>
      <c r="E448" s="185" t="s">
        <v>1129</v>
      </c>
      <c r="F448" s="19" t="s">
        <v>119</v>
      </c>
      <c r="G448" s="19" t="s">
        <v>1130</v>
      </c>
      <c r="H448" s="22" t="s">
        <v>1131</v>
      </c>
      <c r="I448" s="19">
        <v>2001</v>
      </c>
      <c r="J448" s="19"/>
      <c r="K448" s="19"/>
      <c r="L448" s="19" t="s">
        <v>2820</v>
      </c>
      <c r="M448" s="19">
        <v>92</v>
      </c>
      <c r="N448" s="19" t="s">
        <v>276</v>
      </c>
      <c r="O448" s="19" t="s">
        <v>271</v>
      </c>
      <c r="P448" s="22" t="s">
        <v>1132</v>
      </c>
      <c r="Q448" s="19"/>
      <c r="R448" s="32"/>
      <c r="S448" s="194"/>
    </row>
    <row r="449" spans="2:19" ht="60">
      <c r="B449" s="64">
        <v>443</v>
      </c>
      <c r="C449" s="23" t="s">
        <v>587</v>
      </c>
      <c r="D449" s="24" t="s">
        <v>382</v>
      </c>
      <c r="E449" s="186" t="s">
        <v>3516</v>
      </c>
      <c r="F449" s="24" t="s">
        <v>3517</v>
      </c>
      <c r="G449" s="24"/>
      <c r="H449" s="24" t="s">
        <v>3518</v>
      </c>
      <c r="I449" s="24">
        <v>2004</v>
      </c>
      <c r="J449" s="24"/>
      <c r="K449" s="24"/>
      <c r="L449" s="24" t="s">
        <v>2820</v>
      </c>
      <c r="M449" s="24">
        <v>104</v>
      </c>
      <c r="N449" s="24" t="s">
        <v>3482</v>
      </c>
      <c r="O449" s="24" t="s">
        <v>271</v>
      </c>
      <c r="P449" s="20" t="s">
        <v>3520</v>
      </c>
      <c r="Q449" s="56" t="s">
        <v>3519</v>
      </c>
      <c r="R449" s="58">
        <v>0.69</v>
      </c>
      <c r="S449" s="195"/>
    </row>
    <row r="450" spans="2:19" ht="36">
      <c r="B450" s="64">
        <v>444</v>
      </c>
      <c r="C450" s="18" t="s">
        <v>587</v>
      </c>
      <c r="D450" s="19" t="s">
        <v>382</v>
      </c>
      <c r="E450" s="185" t="s">
        <v>1395</v>
      </c>
      <c r="F450" s="19" t="s">
        <v>110</v>
      </c>
      <c r="G450" s="19" t="s">
        <v>1396</v>
      </c>
      <c r="H450" s="22" t="s">
        <v>1397</v>
      </c>
      <c r="I450" s="19">
        <v>2004</v>
      </c>
      <c r="J450" s="19"/>
      <c r="K450" s="19"/>
      <c r="L450" s="19" t="s">
        <v>2820</v>
      </c>
      <c r="M450" s="19">
        <v>271</v>
      </c>
      <c r="N450" s="19" t="s">
        <v>289</v>
      </c>
      <c r="O450" s="19" t="s">
        <v>271</v>
      </c>
      <c r="P450" s="22" t="s">
        <v>1398</v>
      </c>
      <c r="Q450" s="19"/>
      <c r="R450" s="32"/>
      <c r="S450" s="194"/>
    </row>
    <row r="451" spans="2:19" ht="12.75">
      <c r="B451" s="64">
        <v>445</v>
      </c>
      <c r="C451" s="16" t="s">
        <v>587</v>
      </c>
      <c r="D451" s="17" t="s">
        <v>382</v>
      </c>
      <c r="E451" s="184" t="s">
        <v>1903</v>
      </c>
      <c r="F451" s="17" t="s">
        <v>1904</v>
      </c>
      <c r="G451" s="17" t="s">
        <v>1905</v>
      </c>
      <c r="H451" s="20" t="s">
        <v>1906</v>
      </c>
      <c r="I451" s="17">
        <v>2005</v>
      </c>
      <c r="J451" s="17"/>
      <c r="K451" s="17" t="s">
        <v>1900</v>
      </c>
      <c r="L451" s="17" t="s">
        <v>2820</v>
      </c>
      <c r="M451" s="17">
        <v>284</v>
      </c>
      <c r="N451" s="17" t="s">
        <v>276</v>
      </c>
      <c r="O451" s="17" t="s">
        <v>271</v>
      </c>
      <c r="P451" s="20" t="s">
        <v>1907</v>
      </c>
      <c r="Q451" s="17"/>
      <c r="R451" s="33">
        <v>0.641</v>
      </c>
      <c r="S451" s="193"/>
    </row>
    <row r="452" spans="2:19" ht="24">
      <c r="B452" s="64">
        <v>446</v>
      </c>
      <c r="C452" s="16" t="s">
        <v>587</v>
      </c>
      <c r="D452" s="17" t="s">
        <v>382</v>
      </c>
      <c r="E452" s="184" t="s">
        <v>463</v>
      </c>
      <c r="F452" s="17" t="s">
        <v>103</v>
      </c>
      <c r="G452" s="17" t="s">
        <v>795</v>
      </c>
      <c r="H452" s="20" t="s">
        <v>796</v>
      </c>
      <c r="I452" s="17">
        <v>2007</v>
      </c>
      <c r="J452" s="17"/>
      <c r="K452" s="17" t="s">
        <v>1990</v>
      </c>
      <c r="L452" s="17" t="s">
        <v>2820</v>
      </c>
      <c r="M452" s="17">
        <v>176</v>
      </c>
      <c r="N452" s="17" t="s">
        <v>276</v>
      </c>
      <c r="O452" s="17" t="s">
        <v>271</v>
      </c>
      <c r="P452" s="20" t="s">
        <v>797</v>
      </c>
      <c r="Q452" s="17"/>
      <c r="R452" s="33">
        <v>0.493</v>
      </c>
      <c r="S452" s="193"/>
    </row>
    <row r="453" spans="2:19" ht="36">
      <c r="B453" s="64">
        <v>447</v>
      </c>
      <c r="C453" s="16" t="s">
        <v>587</v>
      </c>
      <c r="D453" s="17" t="s">
        <v>382</v>
      </c>
      <c r="E453" s="184" t="s">
        <v>798</v>
      </c>
      <c r="F453" s="17" t="s">
        <v>107</v>
      </c>
      <c r="G453" s="17" t="s">
        <v>654</v>
      </c>
      <c r="H453" s="20" t="s">
        <v>799</v>
      </c>
      <c r="I453" s="17">
        <v>2007</v>
      </c>
      <c r="J453" s="17"/>
      <c r="K453" s="17" t="s">
        <v>1476</v>
      </c>
      <c r="L453" s="17" t="s">
        <v>2820</v>
      </c>
      <c r="M453" s="17">
        <v>102</v>
      </c>
      <c r="N453" s="17" t="s">
        <v>289</v>
      </c>
      <c r="O453" s="17" t="s">
        <v>800</v>
      </c>
      <c r="P453" s="20" t="s">
        <v>801</v>
      </c>
      <c r="Q453" s="17"/>
      <c r="R453" s="33">
        <v>0.248</v>
      </c>
      <c r="S453" s="193"/>
    </row>
    <row r="454" spans="2:19" ht="12.75">
      <c r="B454" s="64">
        <v>448</v>
      </c>
      <c r="C454" s="16" t="s">
        <v>587</v>
      </c>
      <c r="D454" s="17" t="s">
        <v>382</v>
      </c>
      <c r="E454" s="184" t="s">
        <v>802</v>
      </c>
      <c r="F454" s="17" t="s">
        <v>107</v>
      </c>
      <c r="G454" s="17" t="s">
        <v>654</v>
      </c>
      <c r="H454" s="20" t="s">
        <v>803</v>
      </c>
      <c r="I454" s="17">
        <v>2007</v>
      </c>
      <c r="J454" s="17"/>
      <c r="K454" s="17" t="s">
        <v>1990</v>
      </c>
      <c r="L454" s="17" t="s">
        <v>2820</v>
      </c>
      <c r="M454" s="17">
        <v>112</v>
      </c>
      <c r="N454" s="17" t="s">
        <v>276</v>
      </c>
      <c r="O454" s="17" t="s">
        <v>271</v>
      </c>
      <c r="P454" s="20" t="s">
        <v>997</v>
      </c>
      <c r="Q454" s="17"/>
      <c r="R454" s="33">
        <v>0.277</v>
      </c>
      <c r="S454" s="193"/>
    </row>
    <row r="455" spans="2:19" ht="36">
      <c r="B455" s="64">
        <v>449</v>
      </c>
      <c r="C455" s="23" t="s">
        <v>587</v>
      </c>
      <c r="D455" s="24" t="s">
        <v>382</v>
      </c>
      <c r="E455" s="184" t="s">
        <v>3639</v>
      </c>
      <c r="F455" s="17" t="s">
        <v>3640</v>
      </c>
      <c r="G455" s="17" t="s">
        <v>3641</v>
      </c>
      <c r="H455" s="20" t="s">
        <v>3642</v>
      </c>
      <c r="I455" s="17">
        <v>2008</v>
      </c>
      <c r="J455" s="17"/>
      <c r="K455" s="17"/>
      <c r="L455" s="17" t="s">
        <v>2820</v>
      </c>
      <c r="M455" s="17">
        <v>176</v>
      </c>
      <c r="N455" s="17" t="s">
        <v>276</v>
      </c>
      <c r="O455" s="17" t="s">
        <v>271</v>
      </c>
      <c r="P455" s="20" t="s">
        <v>3643</v>
      </c>
      <c r="Q455" s="17" t="s">
        <v>3644</v>
      </c>
      <c r="R455" s="33">
        <v>0.933</v>
      </c>
      <c r="S455" s="193"/>
    </row>
    <row r="456" spans="2:19" ht="60">
      <c r="B456" s="64">
        <v>450</v>
      </c>
      <c r="C456" s="23" t="s">
        <v>587</v>
      </c>
      <c r="D456" s="24" t="s">
        <v>382</v>
      </c>
      <c r="E456" s="186" t="s">
        <v>3180</v>
      </c>
      <c r="F456" s="24" t="s">
        <v>3181</v>
      </c>
      <c r="G456" s="24"/>
      <c r="H456" s="25" t="s">
        <v>3182</v>
      </c>
      <c r="I456" s="24">
        <v>2009</v>
      </c>
      <c r="J456" s="24"/>
      <c r="K456" s="24"/>
      <c r="L456" s="24" t="s">
        <v>2820</v>
      </c>
      <c r="M456" s="24">
        <v>90</v>
      </c>
      <c r="N456" s="24" t="s">
        <v>2721</v>
      </c>
      <c r="O456" s="24" t="s">
        <v>1572</v>
      </c>
      <c r="P456" s="25" t="s">
        <v>3183</v>
      </c>
      <c r="Q456" s="56"/>
      <c r="R456" s="58">
        <v>0.21</v>
      </c>
      <c r="S456" s="195"/>
    </row>
    <row r="457" spans="2:19" ht="36">
      <c r="B457" s="64">
        <v>451</v>
      </c>
      <c r="C457" s="16" t="s">
        <v>587</v>
      </c>
      <c r="D457" s="17" t="s">
        <v>382</v>
      </c>
      <c r="E457" s="184" t="s">
        <v>2773</v>
      </c>
      <c r="F457" s="17" t="s">
        <v>2774</v>
      </c>
      <c r="G457" s="17"/>
      <c r="H457" s="20" t="s">
        <v>2775</v>
      </c>
      <c r="I457" s="17">
        <v>2009</v>
      </c>
      <c r="J457" s="17"/>
      <c r="K457" s="17"/>
      <c r="L457" s="17" t="s">
        <v>2820</v>
      </c>
      <c r="M457" s="17">
        <v>12</v>
      </c>
      <c r="N457" s="17" t="s">
        <v>2776</v>
      </c>
      <c r="O457" s="17" t="s">
        <v>271</v>
      </c>
      <c r="P457" s="20" t="s">
        <v>2777</v>
      </c>
      <c r="Q457" s="17"/>
      <c r="R457" s="33">
        <v>0.12</v>
      </c>
      <c r="S457" s="193"/>
    </row>
    <row r="458" spans="2:19" ht="36">
      <c r="B458" s="64">
        <v>452</v>
      </c>
      <c r="C458" s="16" t="s">
        <v>587</v>
      </c>
      <c r="D458" s="17" t="s">
        <v>1003</v>
      </c>
      <c r="E458" s="184" t="s">
        <v>1004</v>
      </c>
      <c r="F458" s="17" t="s">
        <v>121</v>
      </c>
      <c r="G458" s="17"/>
      <c r="H458" s="20" t="s">
        <v>1005</v>
      </c>
      <c r="I458" s="17">
        <v>2010</v>
      </c>
      <c r="J458" s="17"/>
      <c r="K458" s="17"/>
      <c r="L458" s="17" t="s">
        <v>2820</v>
      </c>
      <c r="M458" s="17">
        <v>120</v>
      </c>
      <c r="N458" s="17" t="s">
        <v>276</v>
      </c>
      <c r="O458" s="17" t="s">
        <v>271</v>
      </c>
      <c r="P458" s="20" t="s">
        <v>1006</v>
      </c>
      <c r="Q458" s="17"/>
      <c r="R458" s="33">
        <v>1.2</v>
      </c>
      <c r="S458" s="193"/>
    </row>
    <row r="459" spans="2:19" ht="36">
      <c r="B459" s="64">
        <v>453</v>
      </c>
      <c r="C459" s="16" t="s">
        <v>587</v>
      </c>
      <c r="D459" s="17" t="s">
        <v>382</v>
      </c>
      <c r="E459" s="184" t="s">
        <v>3743</v>
      </c>
      <c r="F459" s="17" t="s">
        <v>3745</v>
      </c>
      <c r="G459" s="17" t="s">
        <v>3746</v>
      </c>
      <c r="H459" s="20" t="s">
        <v>3744</v>
      </c>
      <c r="I459" s="17">
        <v>2010</v>
      </c>
      <c r="J459" s="17"/>
      <c r="K459" s="17"/>
      <c r="L459" s="17" t="s">
        <v>2820</v>
      </c>
      <c r="M459" s="17">
        <v>175</v>
      </c>
      <c r="N459" s="17" t="s">
        <v>2702</v>
      </c>
      <c r="O459" s="17" t="s">
        <v>271</v>
      </c>
      <c r="P459" s="20" t="s">
        <v>3747</v>
      </c>
      <c r="Q459" s="17" t="s">
        <v>3763</v>
      </c>
      <c r="R459" s="33">
        <v>0.235</v>
      </c>
      <c r="S459" s="59">
        <v>170401</v>
      </c>
    </row>
    <row r="460" spans="2:19" ht="12.75">
      <c r="B460" s="64">
        <v>454</v>
      </c>
      <c r="C460" s="16" t="s">
        <v>587</v>
      </c>
      <c r="D460" s="17" t="s">
        <v>382</v>
      </c>
      <c r="E460" s="184" t="s">
        <v>2763</v>
      </c>
      <c r="F460" s="17" t="s">
        <v>2766</v>
      </c>
      <c r="G460" s="17" t="s">
        <v>2764</v>
      </c>
      <c r="H460" s="20" t="s">
        <v>2765</v>
      </c>
      <c r="I460" s="17">
        <v>2010</v>
      </c>
      <c r="J460" s="17"/>
      <c r="K460" s="17"/>
      <c r="L460" s="17" t="s">
        <v>2820</v>
      </c>
      <c r="M460" s="17">
        <v>160</v>
      </c>
      <c r="N460" s="17" t="s">
        <v>2702</v>
      </c>
      <c r="O460" s="17" t="s">
        <v>1572</v>
      </c>
      <c r="P460" s="20"/>
      <c r="Q460" s="17"/>
      <c r="R460" s="33">
        <v>0.375</v>
      </c>
      <c r="S460" s="193"/>
    </row>
    <row r="461" spans="2:19" ht="24">
      <c r="B461" s="64">
        <v>455</v>
      </c>
      <c r="C461" s="23" t="s">
        <v>587</v>
      </c>
      <c r="D461" s="24" t="s">
        <v>382</v>
      </c>
      <c r="E461" s="186" t="s">
        <v>3503</v>
      </c>
      <c r="F461" s="24" t="s">
        <v>3504</v>
      </c>
      <c r="G461" s="24"/>
      <c r="H461" s="24" t="s">
        <v>1622</v>
      </c>
      <c r="I461" s="24">
        <v>2011</v>
      </c>
      <c r="J461" s="24"/>
      <c r="K461" s="24"/>
      <c r="L461" s="24" t="s">
        <v>2820</v>
      </c>
      <c r="M461" s="24">
        <v>83</v>
      </c>
      <c r="N461" s="24" t="s">
        <v>2702</v>
      </c>
      <c r="O461" s="24"/>
      <c r="P461" s="20" t="s">
        <v>3506</v>
      </c>
      <c r="Q461" s="56" t="s">
        <v>3505</v>
      </c>
      <c r="R461" s="58">
        <v>0.22</v>
      </c>
      <c r="S461" s="195"/>
    </row>
    <row r="462" spans="2:19" ht="24">
      <c r="B462" s="64">
        <v>456</v>
      </c>
      <c r="C462" s="16" t="s">
        <v>587</v>
      </c>
      <c r="D462" s="17" t="s">
        <v>382</v>
      </c>
      <c r="E462" s="184" t="s">
        <v>410</v>
      </c>
      <c r="F462" s="17" t="s">
        <v>111</v>
      </c>
      <c r="G462" s="21" t="s">
        <v>411</v>
      </c>
      <c r="H462" s="20" t="s">
        <v>783</v>
      </c>
      <c r="I462" s="17">
        <v>2011</v>
      </c>
      <c r="J462" s="17"/>
      <c r="K462" s="17"/>
      <c r="L462" s="17" t="s">
        <v>2820</v>
      </c>
      <c r="M462" s="17">
        <v>815</v>
      </c>
      <c r="N462" s="17" t="s">
        <v>276</v>
      </c>
      <c r="O462" s="17" t="s">
        <v>271</v>
      </c>
      <c r="P462" s="20" t="s">
        <v>784</v>
      </c>
      <c r="Q462" s="17"/>
      <c r="R462" s="33">
        <v>1.765</v>
      </c>
      <c r="S462" s="193"/>
    </row>
    <row r="463" spans="2:19" ht="36">
      <c r="B463" s="64">
        <v>457</v>
      </c>
      <c r="C463" s="18" t="s">
        <v>587</v>
      </c>
      <c r="D463" s="19" t="s">
        <v>382</v>
      </c>
      <c r="E463" s="185" t="s">
        <v>1141</v>
      </c>
      <c r="F463" s="19" t="s">
        <v>116</v>
      </c>
      <c r="G463" s="19" t="s">
        <v>1143</v>
      </c>
      <c r="H463" s="22" t="s">
        <v>1142</v>
      </c>
      <c r="I463" s="19">
        <v>2011</v>
      </c>
      <c r="J463" s="19"/>
      <c r="K463" s="19"/>
      <c r="L463" s="19" t="s">
        <v>2820</v>
      </c>
      <c r="M463" s="19">
        <v>192</v>
      </c>
      <c r="N463" s="19" t="s">
        <v>276</v>
      </c>
      <c r="O463" s="19" t="s">
        <v>271</v>
      </c>
      <c r="P463" s="22" t="s">
        <v>1144</v>
      </c>
      <c r="Q463" s="19"/>
      <c r="R463" s="32"/>
      <c r="S463" s="194"/>
    </row>
    <row r="464" spans="2:19" ht="24">
      <c r="B464" s="64">
        <v>458</v>
      </c>
      <c r="C464" s="16" t="s">
        <v>587</v>
      </c>
      <c r="D464" s="17" t="s">
        <v>382</v>
      </c>
      <c r="E464" s="184" t="s">
        <v>960</v>
      </c>
      <c r="F464" s="17" t="s">
        <v>959</v>
      </c>
      <c r="G464" s="17"/>
      <c r="H464" s="20" t="s">
        <v>961</v>
      </c>
      <c r="I464" s="17">
        <v>2011</v>
      </c>
      <c r="J464" s="17"/>
      <c r="K464" s="17"/>
      <c r="L464" s="17" t="s">
        <v>2820</v>
      </c>
      <c r="M464" s="17">
        <v>65</v>
      </c>
      <c r="N464" s="17" t="s">
        <v>276</v>
      </c>
      <c r="O464" s="17" t="s">
        <v>271</v>
      </c>
      <c r="P464" s="20" t="s">
        <v>984</v>
      </c>
      <c r="Q464" s="17"/>
      <c r="R464" s="33">
        <v>0.116</v>
      </c>
      <c r="S464" s="193"/>
    </row>
    <row r="465" spans="2:19" ht="12.75">
      <c r="B465" s="64">
        <v>459</v>
      </c>
      <c r="C465" s="16" t="s">
        <v>587</v>
      </c>
      <c r="D465" s="17" t="s">
        <v>382</v>
      </c>
      <c r="E465" s="184" t="s">
        <v>962</v>
      </c>
      <c r="F465" s="17" t="s">
        <v>959</v>
      </c>
      <c r="G465" s="17"/>
      <c r="H465" s="20" t="s">
        <v>961</v>
      </c>
      <c r="I465" s="17">
        <v>2011</v>
      </c>
      <c r="J465" s="17"/>
      <c r="K465" s="17"/>
      <c r="L465" s="17" t="s">
        <v>2820</v>
      </c>
      <c r="M465" s="17">
        <v>56</v>
      </c>
      <c r="N465" s="17" t="s">
        <v>276</v>
      </c>
      <c r="O465" s="17" t="s">
        <v>271</v>
      </c>
      <c r="P465" s="20" t="s">
        <v>985</v>
      </c>
      <c r="Q465" s="17"/>
      <c r="R465" s="33">
        <v>0.1</v>
      </c>
      <c r="S465" s="193"/>
    </row>
    <row r="466" spans="2:19" ht="24">
      <c r="B466" s="64">
        <v>460</v>
      </c>
      <c r="C466" s="23" t="s">
        <v>587</v>
      </c>
      <c r="D466" s="24" t="s">
        <v>382</v>
      </c>
      <c r="E466" s="186" t="s">
        <v>3604</v>
      </c>
      <c r="F466" s="24" t="s">
        <v>3605</v>
      </c>
      <c r="G466" s="24" t="s">
        <v>3606</v>
      </c>
      <c r="H466" s="25" t="s">
        <v>3607</v>
      </c>
      <c r="I466" s="24">
        <v>2011</v>
      </c>
      <c r="J466" s="24"/>
      <c r="K466" s="24"/>
      <c r="L466" s="24" t="s">
        <v>2820</v>
      </c>
      <c r="M466" s="24">
        <v>224</v>
      </c>
      <c r="N466" s="24" t="s">
        <v>289</v>
      </c>
      <c r="O466" s="24" t="s">
        <v>271</v>
      </c>
      <c r="P466" s="25" t="s">
        <v>3608</v>
      </c>
      <c r="Q466" s="24" t="s">
        <v>3609</v>
      </c>
      <c r="R466" s="40">
        <v>0.45</v>
      </c>
      <c r="S466" s="59"/>
    </row>
    <row r="467" spans="2:19" ht="36">
      <c r="B467" s="64">
        <v>461</v>
      </c>
      <c r="C467" s="18" t="s">
        <v>587</v>
      </c>
      <c r="D467" s="19" t="s">
        <v>382</v>
      </c>
      <c r="E467" s="185" t="s">
        <v>2198</v>
      </c>
      <c r="F467" s="19" t="s">
        <v>2199</v>
      </c>
      <c r="G467" s="19" t="s">
        <v>2201</v>
      </c>
      <c r="H467" s="22" t="s">
        <v>2200</v>
      </c>
      <c r="I467" s="19">
        <v>2012</v>
      </c>
      <c r="J467" s="19"/>
      <c r="K467" s="19" t="s">
        <v>1434</v>
      </c>
      <c r="L467" s="19" t="s">
        <v>2820</v>
      </c>
      <c r="M467" s="19">
        <v>416</v>
      </c>
      <c r="N467" s="19" t="s">
        <v>276</v>
      </c>
      <c r="O467" s="19" t="s">
        <v>271</v>
      </c>
      <c r="P467" s="22" t="s">
        <v>2202</v>
      </c>
      <c r="Q467" s="19"/>
      <c r="R467" s="32">
        <v>0.522</v>
      </c>
      <c r="S467" s="194"/>
    </row>
    <row r="468" spans="2:19" ht="72">
      <c r="B468" s="64">
        <v>462</v>
      </c>
      <c r="C468" s="23" t="s">
        <v>587</v>
      </c>
      <c r="D468" s="24" t="s">
        <v>382</v>
      </c>
      <c r="E468" s="186" t="s">
        <v>3689</v>
      </c>
      <c r="F468" s="24" t="s">
        <v>3690</v>
      </c>
      <c r="G468" s="24"/>
      <c r="H468" s="25" t="s">
        <v>1817</v>
      </c>
      <c r="I468" s="24">
        <v>2012</v>
      </c>
      <c r="J468" s="24" t="s">
        <v>3672</v>
      </c>
      <c r="K468" s="24"/>
      <c r="L468" s="24" t="s">
        <v>2820</v>
      </c>
      <c r="M468" s="24">
        <v>60</v>
      </c>
      <c r="N468" s="24" t="s">
        <v>2721</v>
      </c>
      <c r="O468" s="24" t="s">
        <v>1572</v>
      </c>
      <c r="P468" s="25" t="s">
        <v>3692</v>
      </c>
      <c r="Q468" s="24" t="s">
        <v>3691</v>
      </c>
      <c r="R468" s="40">
        <v>0.07</v>
      </c>
      <c r="S468" s="59">
        <v>170401</v>
      </c>
    </row>
    <row r="469" spans="2:19" ht="36">
      <c r="B469" s="64">
        <v>463</v>
      </c>
      <c r="C469" s="16" t="s">
        <v>587</v>
      </c>
      <c r="D469" s="17" t="s">
        <v>382</v>
      </c>
      <c r="E469" s="184" t="s">
        <v>2935</v>
      </c>
      <c r="F469" s="17" t="s">
        <v>2936</v>
      </c>
      <c r="G469" s="17" t="s">
        <v>2937</v>
      </c>
      <c r="H469" s="20" t="s">
        <v>2939</v>
      </c>
      <c r="I469" s="17">
        <v>2014</v>
      </c>
      <c r="J469" s="17"/>
      <c r="K469" s="17" t="s">
        <v>1434</v>
      </c>
      <c r="L469" s="17" t="s">
        <v>2820</v>
      </c>
      <c r="M469" s="17">
        <v>205</v>
      </c>
      <c r="N469" s="17" t="s">
        <v>2696</v>
      </c>
      <c r="O469" s="17" t="s">
        <v>1572</v>
      </c>
      <c r="P469" s="20" t="s">
        <v>2938</v>
      </c>
      <c r="Q469" s="17"/>
      <c r="R469" s="33">
        <v>0.59</v>
      </c>
      <c r="S469" s="193"/>
    </row>
    <row r="470" spans="2:19" ht="24">
      <c r="B470" s="64">
        <v>464</v>
      </c>
      <c r="C470" s="23" t="s">
        <v>587</v>
      </c>
      <c r="D470" s="24" t="s">
        <v>382</v>
      </c>
      <c r="E470" s="186" t="s">
        <v>3199</v>
      </c>
      <c r="F470" s="24" t="s">
        <v>2936</v>
      </c>
      <c r="G470" s="24" t="s">
        <v>2937</v>
      </c>
      <c r="H470" s="25" t="s">
        <v>3200</v>
      </c>
      <c r="I470" s="24">
        <v>2015</v>
      </c>
      <c r="J470" s="24"/>
      <c r="K470" s="24" t="s">
        <v>1434</v>
      </c>
      <c r="L470" s="24" t="s">
        <v>2820</v>
      </c>
      <c r="M470" s="24">
        <v>205</v>
      </c>
      <c r="N470" s="24" t="s">
        <v>2901</v>
      </c>
      <c r="O470" s="24" t="s">
        <v>271</v>
      </c>
      <c r="P470" s="25" t="s">
        <v>3201</v>
      </c>
      <c r="Q470" s="56"/>
      <c r="R470" s="58">
        <v>0.55</v>
      </c>
      <c r="S470" s="195"/>
    </row>
    <row r="471" spans="2:19" ht="12.75">
      <c r="B471" s="64">
        <v>465</v>
      </c>
      <c r="C471" s="16" t="s">
        <v>587</v>
      </c>
      <c r="D471" s="17" t="s">
        <v>382</v>
      </c>
      <c r="E471" s="184" t="s">
        <v>3602</v>
      </c>
      <c r="F471" s="17" t="s">
        <v>103</v>
      </c>
      <c r="G471" s="17" t="s">
        <v>651</v>
      </c>
      <c r="H471" s="20" t="s">
        <v>1906</v>
      </c>
      <c r="I471" s="17">
        <v>2015</v>
      </c>
      <c r="J471" s="17"/>
      <c r="K471" s="17" t="s">
        <v>447</v>
      </c>
      <c r="L471" s="17" t="s">
        <v>2820</v>
      </c>
      <c r="M471" s="17">
        <v>168</v>
      </c>
      <c r="N471" s="17" t="s">
        <v>276</v>
      </c>
      <c r="O471" s="17" t="s">
        <v>271</v>
      </c>
      <c r="P471" s="20" t="s">
        <v>794</v>
      </c>
      <c r="Q471" s="17" t="s">
        <v>3603</v>
      </c>
      <c r="R471" s="33">
        <v>0.355</v>
      </c>
      <c r="S471" s="193"/>
    </row>
    <row r="472" spans="2:19" ht="24">
      <c r="B472" s="64">
        <v>466</v>
      </c>
      <c r="C472" s="23" t="s">
        <v>587</v>
      </c>
      <c r="D472" s="24" t="s">
        <v>382</v>
      </c>
      <c r="E472" s="186" t="s">
        <v>3633</v>
      </c>
      <c r="F472" s="24" t="s">
        <v>3634</v>
      </c>
      <c r="G472" s="24" t="s">
        <v>3635</v>
      </c>
      <c r="H472" s="25" t="s">
        <v>3636</v>
      </c>
      <c r="I472" s="24">
        <v>2015</v>
      </c>
      <c r="J472" s="24"/>
      <c r="K472" s="24" t="s">
        <v>1434</v>
      </c>
      <c r="L472" s="24" t="s">
        <v>2820</v>
      </c>
      <c r="M472" s="24">
        <v>95</v>
      </c>
      <c r="N472" s="17" t="s">
        <v>276</v>
      </c>
      <c r="O472" s="24" t="s">
        <v>271</v>
      </c>
      <c r="P472" s="25" t="s">
        <v>3637</v>
      </c>
      <c r="Q472" s="24" t="s">
        <v>3638</v>
      </c>
      <c r="R472" s="40">
        <v>0.272</v>
      </c>
      <c r="S472" s="59"/>
    </row>
    <row r="473" spans="2:19" ht="36">
      <c r="B473" s="64">
        <v>467</v>
      </c>
      <c r="C473" s="16" t="s">
        <v>587</v>
      </c>
      <c r="D473" s="17" t="s">
        <v>382</v>
      </c>
      <c r="E473" s="184" t="s">
        <v>3579</v>
      </c>
      <c r="F473" s="17" t="s">
        <v>3580</v>
      </c>
      <c r="G473" s="17" t="s">
        <v>3581</v>
      </c>
      <c r="H473" s="20" t="s">
        <v>3582</v>
      </c>
      <c r="I473" s="17">
        <v>2015</v>
      </c>
      <c r="J473" s="17"/>
      <c r="K473" s="17"/>
      <c r="L473" s="17" t="s">
        <v>2820</v>
      </c>
      <c r="M473" s="17">
        <v>111</v>
      </c>
      <c r="N473" s="17" t="s">
        <v>276</v>
      </c>
      <c r="O473" s="17" t="s">
        <v>271</v>
      </c>
      <c r="P473" s="20" t="s">
        <v>3583</v>
      </c>
      <c r="Q473" s="17" t="s">
        <v>3344</v>
      </c>
      <c r="R473" s="33">
        <v>0.165</v>
      </c>
      <c r="S473" s="193"/>
    </row>
    <row r="474" spans="2:19" ht="24">
      <c r="B474" s="64">
        <v>468</v>
      </c>
      <c r="C474" s="23" t="s">
        <v>587</v>
      </c>
      <c r="D474" s="24" t="s">
        <v>382</v>
      </c>
      <c r="E474" s="186" t="s">
        <v>3693</v>
      </c>
      <c r="F474" s="24" t="s">
        <v>3694</v>
      </c>
      <c r="G474" s="24" t="s">
        <v>3696</v>
      </c>
      <c r="H474" s="25" t="s">
        <v>3695</v>
      </c>
      <c r="I474" s="24">
        <v>2016</v>
      </c>
      <c r="J474" s="24"/>
      <c r="K474" s="24"/>
      <c r="L474" s="24" t="s">
        <v>2820</v>
      </c>
      <c r="M474" s="24">
        <v>235</v>
      </c>
      <c r="N474" s="24" t="s">
        <v>2702</v>
      </c>
      <c r="O474" s="24" t="s">
        <v>271</v>
      </c>
      <c r="P474" s="25" t="s">
        <v>3697</v>
      </c>
      <c r="Q474" s="24" t="s">
        <v>3723</v>
      </c>
      <c r="R474" s="40">
        <v>0.36</v>
      </c>
      <c r="S474" s="59">
        <v>170401</v>
      </c>
    </row>
    <row r="475" spans="2:19" ht="24">
      <c r="B475" s="64">
        <v>469</v>
      </c>
      <c r="C475" s="16" t="s">
        <v>587</v>
      </c>
      <c r="D475" s="17" t="s">
        <v>382</v>
      </c>
      <c r="E475" s="184" t="s">
        <v>464</v>
      </c>
      <c r="F475" s="17" t="s">
        <v>103</v>
      </c>
      <c r="G475" s="17" t="s">
        <v>651</v>
      </c>
      <c r="H475" s="20" t="s">
        <v>786</v>
      </c>
      <c r="I475" s="17" t="s">
        <v>2243</v>
      </c>
      <c r="J475" s="17"/>
      <c r="K475" s="17" t="s">
        <v>1823</v>
      </c>
      <c r="L475" s="17" t="s">
        <v>2820</v>
      </c>
      <c r="M475" s="17">
        <v>176</v>
      </c>
      <c r="N475" s="17" t="s">
        <v>289</v>
      </c>
      <c r="O475" s="17" t="s">
        <v>271</v>
      </c>
      <c r="P475" s="20" t="s">
        <v>793</v>
      </c>
      <c r="Q475" s="17"/>
      <c r="R475" s="33">
        <v>0.359</v>
      </c>
      <c r="S475" s="193"/>
    </row>
    <row r="476" spans="2:19" ht="36">
      <c r="B476" s="64">
        <v>470</v>
      </c>
      <c r="C476" s="18" t="s">
        <v>587</v>
      </c>
      <c r="D476" s="19" t="s">
        <v>382</v>
      </c>
      <c r="E476" s="185" t="s">
        <v>1133</v>
      </c>
      <c r="F476" s="19" t="s">
        <v>872</v>
      </c>
      <c r="G476" s="19"/>
      <c r="H476" s="22" t="s">
        <v>873</v>
      </c>
      <c r="I476" s="19" t="s">
        <v>284</v>
      </c>
      <c r="J476" s="19"/>
      <c r="K476" s="19"/>
      <c r="L476" s="24" t="s">
        <v>2820</v>
      </c>
      <c r="M476" s="19">
        <v>343</v>
      </c>
      <c r="N476" s="19" t="s">
        <v>276</v>
      </c>
      <c r="O476" s="19" t="s">
        <v>271</v>
      </c>
      <c r="P476" s="22"/>
      <c r="Q476" s="19"/>
      <c r="R476" s="32">
        <v>0.701</v>
      </c>
      <c r="S476" s="194"/>
    </row>
    <row r="477" spans="2:19" ht="24">
      <c r="B477" s="64">
        <v>471</v>
      </c>
      <c r="C477" s="16" t="s">
        <v>587</v>
      </c>
      <c r="D477" s="17" t="s">
        <v>382</v>
      </c>
      <c r="E477" s="184" t="s">
        <v>1444</v>
      </c>
      <c r="F477" s="17" t="s">
        <v>106</v>
      </c>
      <c r="G477" s="17"/>
      <c r="H477" s="20" t="s">
        <v>1607</v>
      </c>
      <c r="I477" s="17" t="s">
        <v>284</v>
      </c>
      <c r="J477" s="17"/>
      <c r="K477" s="17" t="s">
        <v>1554</v>
      </c>
      <c r="L477" s="24" t="s">
        <v>2820</v>
      </c>
      <c r="M477" s="17">
        <v>48</v>
      </c>
      <c r="N477" s="17" t="s">
        <v>289</v>
      </c>
      <c r="O477" s="17" t="s">
        <v>271</v>
      </c>
      <c r="P477" s="20" t="s">
        <v>1608</v>
      </c>
      <c r="Q477" s="17"/>
      <c r="R477" s="33">
        <v>0.068</v>
      </c>
      <c r="S477" s="193"/>
    </row>
    <row r="478" spans="2:19" ht="24">
      <c r="B478" s="64">
        <v>472</v>
      </c>
      <c r="C478" s="16" t="s">
        <v>587</v>
      </c>
      <c r="D478" s="17" t="s">
        <v>382</v>
      </c>
      <c r="E478" s="184" t="s">
        <v>1444</v>
      </c>
      <c r="F478" s="17" t="s">
        <v>106</v>
      </c>
      <c r="G478" s="17"/>
      <c r="H478" s="20" t="s">
        <v>1450</v>
      </c>
      <c r="I478" s="17" t="s">
        <v>284</v>
      </c>
      <c r="J478" s="17"/>
      <c r="K478" s="17"/>
      <c r="L478" s="24" t="s">
        <v>2820</v>
      </c>
      <c r="M478" s="17">
        <v>48</v>
      </c>
      <c r="N478" s="17" t="s">
        <v>289</v>
      </c>
      <c r="O478" s="17"/>
      <c r="P478" s="20" t="s">
        <v>650</v>
      </c>
      <c r="Q478" s="17"/>
      <c r="R478" s="33">
        <v>0.064</v>
      </c>
      <c r="S478" s="193"/>
    </row>
    <row r="479" spans="2:19" ht="24">
      <c r="B479" s="64">
        <v>473</v>
      </c>
      <c r="C479" s="16" t="s">
        <v>587</v>
      </c>
      <c r="D479" s="17" t="s">
        <v>382</v>
      </c>
      <c r="E479" s="184" t="s">
        <v>1444</v>
      </c>
      <c r="F479" s="17" t="s">
        <v>106</v>
      </c>
      <c r="G479" s="17"/>
      <c r="H479" s="20" t="s">
        <v>1450</v>
      </c>
      <c r="I479" s="17" t="s">
        <v>284</v>
      </c>
      <c r="J479" s="17"/>
      <c r="K479" s="17"/>
      <c r="L479" s="24" t="s">
        <v>2820</v>
      </c>
      <c r="M479" s="17">
        <v>48</v>
      </c>
      <c r="N479" s="17" t="s">
        <v>276</v>
      </c>
      <c r="O479" s="17" t="s">
        <v>271</v>
      </c>
      <c r="P479" s="20" t="s">
        <v>650</v>
      </c>
      <c r="Q479" s="17"/>
      <c r="R479" s="33">
        <v>0.064</v>
      </c>
      <c r="S479" s="193"/>
    </row>
    <row r="480" spans="2:19" ht="36">
      <c r="B480" s="64">
        <v>474</v>
      </c>
      <c r="C480" s="16" t="s">
        <v>587</v>
      </c>
      <c r="D480" s="17" t="s">
        <v>382</v>
      </c>
      <c r="E480" s="184" t="s">
        <v>594</v>
      </c>
      <c r="F480" s="17" t="s">
        <v>120</v>
      </c>
      <c r="G480" s="17"/>
      <c r="H480" s="20" t="s">
        <v>300</v>
      </c>
      <c r="I480" s="17" t="s">
        <v>284</v>
      </c>
      <c r="J480" s="17"/>
      <c r="K480" s="17"/>
      <c r="L480" s="24" t="s">
        <v>2820</v>
      </c>
      <c r="M480" s="17" t="s">
        <v>3371</v>
      </c>
      <c r="N480" s="17" t="s">
        <v>2901</v>
      </c>
      <c r="O480" s="17" t="s">
        <v>271</v>
      </c>
      <c r="P480" s="20" t="s">
        <v>302</v>
      </c>
      <c r="Q480" s="17"/>
      <c r="R480" s="33">
        <v>0.76</v>
      </c>
      <c r="S480" s="193"/>
    </row>
    <row r="481" spans="2:19" ht="36">
      <c r="B481" s="64">
        <v>475</v>
      </c>
      <c r="C481" s="16" t="s">
        <v>587</v>
      </c>
      <c r="D481" s="17" t="s">
        <v>382</v>
      </c>
      <c r="E481" s="184" t="s">
        <v>594</v>
      </c>
      <c r="F481" s="17" t="s">
        <v>120</v>
      </c>
      <c r="G481" s="17"/>
      <c r="H481" s="20" t="s">
        <v>300</v>
      </c>
      <c r="I481" s="17" t="s">
        <v>284</v>
      </c>
      <c r="J481" s="17"/>
      <c r="K481" s="17"/>
      <c r="L481" s="24" t="s">
        <v>2820</v>
      </c>
      <c r="M481" s="17" t="s">
        <v>3371</v>
      </c>
      <c r="N481" s="17" t="s">
        <v>2959</v>
      </c>
      <c r="O481" s="17" t="s">
        <v>271</v>
      </c>
      <c r="P481" s="20" t="s">
        <v>302</v>
      </c>
      <c r="Q481" s="17"/>
      <c r="R481" s="33">
        <v>0.785</v>
      </c>
      <c r="S481" s="193"/>
    </row>
    <row r="482" spans="2:19" ht="48">
      <c r="B482" s="64">
        <v>476</v>
      </c>
      <c r="C482" s="16" t="s">
        <v>587</v>
      </c>
      <c r="D482" s="17" t="s">
        <v>382</v>
      </c>
      <c r="E482" s="184" t="s">
        <v>315</v>
      </c>
      <c r="F482" s="17" t="s">
        <v>112</v>
      </c>
      <c r="G482" s="17"/>
      <c r="H482" s="20" t="s">
        <v>1989</v>
      </c>
      <c r="I482" s="17"/>
      <c r="J482" s="17"/>
      <c r="K482" s="17" t="s">
        <v>1990</v>
      </c>
      <c r="L482" s="24" t="s">
        <v>2820</v>
      </c>
      <c r="M482" s="17">
        <v>69</v>
      </c>
      <c r="N482" s="17" t="s">
        <v>1992</v>
      </c>
      <c r="O482" s="17" t="s">
        <v>271</v>
      </c>
      <c r="P482" s="20" t="s">
        <v>1993</v>
      </c>
      <c r="Q482" s="17"/>
      <c r="R482" s="33">
        <v>0.152</v>
      </c>
      <c r="S482" s="193"/>
    </row>
    <row r="483" spans="2:19" ht="48">
      <c r="B483" s="64">
        <v>477</v>
      </c>
      <c r="C483" s="16" t="s">
        <v>587</v>
      </c>
      <c r="D483" s="17" t="s">
        <v>382</v>
      </c>
      <c r="E483" s="184" t="s">
        <v>315</v>
      </c>
      <c r="F483" s="17" t="s">
        <v>112</v>
      </c>
      <c r="G483" s="17"/>
      <c r="H483" s="20" t="s">
        <v>1989</v>
      </c>
      <c r="I483" s="17"/>
      <c r="J483" s="17"/>
      <c r="K483" s="17" t="s">
        <v>1990</v>
      </c>
      <c r="L483" s="24" t="s">
        <v>2820</v>
      </c>
      <c r="M483" s="17">
        <v>69</v>
      </c>
      <c r="N483" s="17" t="s">
        <v>2721</v>
      </c>
      <c r="O483" s="17" t="s">
        <v>271</v>
      </c>
      <c r="P483" s="20" t="s">
        <v>1993</v>
      </c>
      <c r="Q483" s="17"/>
      <c r="R483" s="33">
        <v>0.16</v>
      </c>
      <c r="S483" s="193"/>
    </row>
    <row r="484" spans="2:19" ht="36">
      <c r="B484" s="64">
        <v>478</v>
      </c>
      <c r="C484" s="16" t="s">
        <v>587</v>
      </c>
      <c r="D484" s="17" t="s">
        <v>382</v>
      </c>
      <c r="E484" s="184" t="s">
        <v>315</v>
      </c>
      <c r="F484" s="17" t="s">
        <v>2731</v>
      </c>
      <c r="G484" s="17"/>
      <c r="H484" s="20" t="s">
        <v>1989</v>
      </c>
      <c r="I484" s="17"/>
      <c r="J484" s="17"/>
      <c r="K484" s="17" t="s">
        <v>611</v>
      </c>
      <c r="L484" s="24" t="s">
        <v>2820</v>
      </c>
      <c r="M484" s="17">
        <v>69</v>
      </c>
      <c r="N484" s="17" t="s">
        <v>2724</v>
      </c>
      <c r="O484" s="17" t="s">
        <v>271</v>
      </c>
      <c r="P484" s="20" t="s">
        <v>2732</v>
      </c>
      <c r="Q484" s="17"/>
      <c r="R484" s="33">
        <v>0.22</v>
      </c>
      <c r="S484" s="193"/>
    </row>
    <row r="485" spans="2:19" ht="12.75">
      <c r="B485" s="64">
        <v>479</v>
      </c>
      <c r="C485" s="16" t="s">
        <v>587</v>
      </c>
      <c r="D485" s="17" t="s">
        <v>382</v>
      </c>
      <c r="E485" s="184" t="s">
        <v>315</v>
      </c>
      <c r="F485" s="17" t="s">
        <v>113</v>
      </c>
      <c r="G485" s="17"/>
      <c r="H485" s="20" t="s">
        <v>1471</v>
      </c>
      <c r="I485" s="17"/>
      <c r="J485" s="17"/>
      <c r="K485" s="17" t="s">
        <v>1823</v>
      </c>
      <c r="L485" s="24" t="s">
        <v>2820</v>
      </c>
      <c r="M485" s="17">
        <v>64</v>
      </c>
      <c r="N485" s="17" t="s">
        <v>1473</v>
      </c>
      <c r="O485" s="17" t="s">
        <v>271</v>
      </c>
      <c r="P485" s="20" t="s">
        <v>1470</v>
      </c>
      <c r="Q485" s="17"/>
      <c r="R485" s="33">
        <v>0.084</v>
      </c>
      <c r="S485" s="193"/>
    </row>
    <row r="486" spans="2:19" ht="24">
      <c r="B486" s="64">
        <v>480</v>
      </c>
      <c r="C486" s="16" t="s">
        <v>587</v>
      </c>
      <c r="D486" s="17" t="s">
        <v>382</v>
      </c>
      <c r="E486" s="184" t="s">
        <v>315</v>
      </c>
      <c r="F486" s="17" t="s">
        <v>113</v>
      </c>
      <c r="G486" s="17"/>
      <c r="H486" s="20" t="s">
        <v>1474</v>
      </c>
      <c r="I486" s="17"/>
      <c r="J486" s="17"/>
      <c r="K486" s="17" t="s">
        <v>1990</v>
      </c>
      <c r="L486" s="24" t="s">
        <v>2820</v>
      </c>
      <c r="M486" s="17">
        <v>64</v>
      </c>
      <c r="N486" s="17" t="s">
        <v>289</v>
      </c>
      <c r="O486" s="17" t="s">
        <v>271</v>
      </c>
      <c r="P486" s="20" t="s">
        <v>1470</v>
      </c>
      <c r="Q486" s="17"/>
      <c r="R486" s="33">
        <v>0.066</v>
      </c>
      <c r="S486" s="193"/>
    </row>
    <row r="487" spans="2:19" ht="24">
      <c r="B487" s="64">
        <v>481</v>
      </c>
      <c r="C487" s="16" t="s">
        <v>587</v>
      </c>
      <c r="D487" s="17" t="s">
        <v>382</v>
      </c>
      <c r="E487" s="184" t="s">
        <v>315</v>
      </c>
      <c r="F487" s="17" t="s">
        <v>113</v>
      </c>
      <c r="G487" s="17"/>
      <c r="H487" s="20" t="s">
        <v>1475</v>
      </c>
      <c r="I487" s="17"/>
      <c r="J487" s="17"/>
      <c r="K487" s="17" t="s">
        <v>1476</v>
      </c>
      <c r="L487" s="24" t="s">
        <v>2820</v>
      </c>
      <c r="M487" s="17">
        <v>72</v>
      </c>
      <c r="N487" s="17" t="s">
        <v>289</v>
      </c>
      <c r="O487" s="17" t="s">
        <v>271</v>
      </c>
      <c r="P487" s="20" t="s">
        <v>1470</v>
      </c>
      <c r="Q487" s="17"/>
      <c r="R487" s="33">
        <v>0.103</v>
      </c>
      <c r="S487" s="193"/>
    </row>
    <row r="488" spans="2:19" ht="24">
      <c r="B488" s="64">
        <v>482</v>
      </c>
      <c r="C488" s="16" t="s">
        <v>587</v>
      </c>
      <c r="D488" s="17" t="s">
        <v>382</v>
      </c>
      <c r="E488" s="184" t="s">
        <v>315</v>
      </c>
      <c r="F488" s="17" t="s">
        <v>113</v>
      </c>
      <c r="G488" s="17"/>
      <c r="H488" s="20" t="s">
        <v>1475</v>
      </c>
      <c r="I488" s="17"/>
      <c r="J488" s="17"/>
      <c r="K488" s="17" t="s">
        <v>1476</v>
      </c>
      <c r="L488" s="24" t="s">
        <v>2820</v>
      </c>
      <c r="M488" s="17">
        <v>72</v>
      </c>
      <c r="N488" s="17" t="s">
        <v>2721</v>
      </c>
      <c r="O488" s="17" t="s">
        <v>271</v>
      </c>
      <c r="P488" s="20" t="s">
        <v>2743</v>
      </c>
      <c r="Q488" s="17"/>
      <c r="R488" s="33">
        <v>0.104</v>
      </c>
      <c r="S488" s="193"/>
    </row>
    <row r="489" spans="2:19" ht="24">
      <c r="B489" s="64">
        <v>483</v>
      </c>
      <c r="C489" s="16" t="s">
        <v>587</v>
      </c>
      <c r="D489" s="17" t="s">
        <v>382</v>
      </c>
      <c r="E489" s="184" t="s">
        <v>2753</v>
      </c>
      <c r="F489" s="17" t="s">
        <v>113</v>
      </c>
      <c r="G489" s="17"/>
      <c r="H489" s="20" t="s">
        <v>2754</v>
      </c>
      <c r="I489" s="17"/>
      <c r="J489" s="17"/>
      <c r="K489" s="17" t="s">
        <v>1990</v>
      </c>
      <c r="L489" s="24" t="s">
        <v>2820</v>
      </c>
      <c r="M489" s="17">
        <v>64</v>
      </c>
      <c r="N489" s="17" t="s">
        <v>2721</v>
      </c>
      <c r="O489" s="17" t="s">
        <v>271</v>
      </c>
      <c r="P489" s="20" t="s">
        <v>2743</v>
      </c>
      <c r="Q489" s="17"/>
      <c r="R489" s="33">
        <v>0.075</v>
      </c>
      <c r="S489" s="193"/>
    </row>
    <row r="490" spans="2:19" ht="36">
      <c r="B490" s="64">
        <v>484</v>
      </c>
      <c r="C490" s="23" t="s">
        <v>587</v>
      </c>
      <c r="D490" s="24" t="s">
        <v>382</v>
      </c>
      <c r="E490" s="186" t="s">
        <v>642</v>
      </c>
      <c r="F490" s="24" t="s">
        <v>106</v>
      </c>
      <c r="G490" s="24"/>
      <c r="H490" s="25" t="s">
        <v>1450</v>
      </c>
      <c r="I490" s="24"/>
      <c r="J490" s="24"/>
      <c r="K490" s="24" t="s">
        <v>617</v>
      </c>
      <c r="L490" s="24" t="s">
        <v>2820</v>
      </c>
      <c r="M490" s="24">
        <v>48</v>
      </c>
      <c r="N490" s="24" t="s">
        <v>2721</v>
      </c>
      <c r="O490" s="24" t="s">
        <v>271</v>
      </c>
      <c r="P490" s="20" t="s">
        <v>3204</v>
      </c>
      <c r="Q490" s="56"/>
      <c r="R490" s="58">
        <v>0.063</v>
      </c>
      <c r="S490" s="195"/>
    </row>
    <row r="491" spans="2:19" ht="24">
      <c r="B491" s="64">
        <v>485</v>
      </c>
      <c r="C491" s="16" t="s">
        <v>587</v>
      </c>
      <c r="D491" s="17" t="s">
        <v>382</v>
      </c>
      <c r="E491" s="184" t="s">
        <v>1444</v>
      </c>
      <c r="F491" s="17" t="s">
        <v>106</v>
      </c>
      <c r="G491" s="17" t="s">
        <v>3055</v>
      </c>
      <c r="H491" s="20" t="s">
        <v>1450</v>
      </c>
      <c r="I491" s="17"/>
      <c r="J491" s="17"/>
      <c r="K491" s="17" t="s">
        <v>3088</v>
      </c>
      <c r="L491" s="17" t="s">
        <v>2820</v>
      </c>
      <c r="M491" s="17">
        <v>48</v>
      </c>
      <c r="N491" s="17" t="s">
        <v>3052</v>
      </c>
      <c r="O491" s="17" t="s">
        <v>271</v>
      </c>
      <c r="P491" s="20" t="s">
        <v>3089</v>
      </c>
      <c r="Q491" s="17"/>
      <c r="R491" s="33">
        <v>0.06</v>
      </c>
      <c r="S491" s="193"/>
    </row>
    <row r="492" spans="2:19" ht="36">
      <c r="B492" s="64">
        <v>486</v>
      </c>
      <c r="C492" s="18" t="s">
        <v>587</v>
      </c>
      <c r="D492" s="19" t="s">
        <v>382</v>
      </c>
      <c r="E492" s="185" t="s">
        <v>443</v>
      </c>
      <c r="F492" s="19"/>
      <c r="G492" s="19"/>
      <c r="H492" s="22"/>
      <c r="I492" s="19"/>
      <c r="J492" s="19"/>
      <c r="K492" s="19"/>
      <c r="L492" s="19" t="s">
        <v>2820</v>
      </c>
      <c r="M492" s="19">
        <v>54</v>
      </c>
      <c r="N492" s="19" t="s">
        <v>276</v>
      </c>
      <c r="O492" s="19" t="s">
        <v>271</v>
      </c>
      <c r="P492" s="22" t="s">
        <v>445</v>
      </c>
      <c r="Q492" s="19"/>
      <c r="R492" s="32"/>
      <c r="S492" s="194"/>
    </row>
    <row r="493" spans="2:19" ht="24">
      <c r="B493" s="64">
        <v>487</v>
      </c>
      <c r="C493" s="23" t="s">
        <v>2539</v>
      </c>
      <c r="D493" s="24" t="s">
        <v>2540</v>
      </c>
      <c r="E493" s="186" t="s">
        <v>2541</v>
      </c>
      <c r="F493" s="24"/>
      <c r="G493" s="24" t="s">
        <v>2544</v>
      </c>
      <c r="H493" s="25" t="s">
        <v>2542</v>
      </c>
      <c r="I493" s="24">
        <v>1990</v>
      </c>
      <c r="J493" s="24"/>
      <c r="K493" s="24"/>
      <c r="L493" s="24" t="s">
        <v>2820</v>
      </c>
      <c r="M493" s="24">
        <v>382</v>
      </c>
      <c r="N493" s="24" t="s">
        <v>276</v>
      </c>
      <c r="O493" s="24" t="s">
        <v>271</v>
      </c>
      <c r="P493" s="25" t="s">
        <v>2549</v>
      </c>
      <c r="Q493" s="56"/>
      <c r="R493" s="40">
        <v>0.565</v>
      </c>
      <c r="S493" s="59"/>
    </row>
    <row r="494" spans="2:19" ht="24">
      <c r="B494" s="64">
        <v>488</v>
      </c>
      <c r="C494" s="23" t="s">
        <v>2539</v>
      </c>
      <c r="D494" s="24" t="s">
        <v>2540</v>
      </c>
      <c r="E494" s="186" t="s">
        <v>2547</v>
      </c>
      <c r="F494" s="24"/>
      <c r="G494" s="24" t="s">
        <v>2548</v>
      </c>
      <c r="H494" s="25"/>
      <c r="I494" s="24">
        <v>2007</v>
      </c>
      <c r="J494" s="24"/>
      <c r="K494" s="24"/>
      <c r="L494" s="24" t="s">
        <v>2820</v>
      </c>
      <c r="M494" s="24">
        <v>293</v>
      </c>
      <c r="N494" s="24" t="s">
        <v>276</v>
      </c>
      <c r="O494" s="24" t="s">
        <v>271</v>
      </c>
      <c r="P494" s="25" t="s">
        <v>2550</v>
      </c>
      <c r="Q494" s="56"/>
      <c r="R494" s="40">
        <v>0.76</v>
      </c>
      <c r="S494" s="59"/>
    </row>
    <row r="495" spans="2:19" ht="36">
      <c r="B495" s="64">
        <v>489</v>
      </c>
      <c r="C495" s="23" t="s">
        <v>2539</v>
      </c>
      <c r="D495" s="24" t="s">
        <v>2540</v>
      </c>
      <c r="E495" s="186" t="s">
        <v>2552</v>
      </c>
      <c r="F495" s="24"/>
      <c r="G495" s="24" t="s">
        <v>2551</v>
      </c>
      <c r="H495" s="25"/>
      <c r="I495" s="24">
        <v>2008</v>
      </c>
      <c r="J495" s="24"/>
      <c r="K495" s="24"/>
      <c r="L495" s="24" t="s">
        <v>2820</v>
      </c>
      <c r="M495" s="24">
        <v>287</v>
      </c>
      <c r="N495" s="24" t="s">
        <v>276</v>
      </c>
      <c r="O495" s="24" t="s">
        <v>271</v>
      </c>
      <c r="P495" s="25" t="s">
        <v>2553</v>
      </c>
      <c r="Q495" s="56"/>
      <c r="R495" s="40">
        <v>0.73</v>
      </c>
      <c r="S495" s="59"/>
    </row>
    <row r="496" spans="2:19" ht="12.75">
      <c r="B496" s="64">
        <v>490</v>
      </c>
      <c r="C496" s="23" t="s">
        <v>2539</v>
      </c>
      <c r="D496" s="24" t="s">
        <v>2540</v>
      </c>
      <c r="E496" s="186" t="s">
        <v>2557</v>
      </c>
      <c r="F496" s="24" t="s">
        <v>2559</v>
      </c>
      <c r="G496" s="24" t="s">
        <v>2558</v>
      </c>
      <c r="H496" s="25" t="s">
        <v>2546</v>
      </c>
      <c r="I496" s="24">
        <v>2011</v>
      </c>
      <c r="J496" s="24"/>
      <c r="K496" s="24"/>
      <c r="L496" s="24" t="s">
        <v>2820</v>
      </c>
      <c r="M496" s="24">
        <v>251</v>
      </c>
      <c r="N496" s="24" t="s">
        <v>276</v>
      </c>
      <c r="O496" s="24" t="s">
        <v>271</v>
      </c>
      <c r="P496" s="25" t="s">
        <v>2560</v>
      </c>
      <c r="Q496" s="56"/>
      <c r="R496" s="40">
        <v>0.685</v>
      </c>
      <c r="S496" s="59"/>
    </row>
    <row r="497" spans="2:19" ht="24">
      <c r="B497" s="64">
        <v>491</v>
      </c>
      <c r="C497" s="23" t="s">
        <v>2539</v>
      </c>
      <c r="D497" s="24" t="s">
        <v>2540</v>
      </c>
      <c r="E497" s="186" t="s">
        <v>1318</v>
      </c>
      <c r="F497" s="24"/>
      <c r="G497" s="24" t="s">
        <v>2543</v>
      </c>
      <c r="H497" s="25" t="s">
        <v>2546</v>
      </c>
      <c r="I497" s="24">
        <v>2012</v>
      </c>
      <c r="J497" s="24"/>
      <c r="K497" s="24"/>
      <c r="L497" s="24" t="s">
        <v>2820</v>
      </c>
      <c r="M497" s="24">
        <v>382</v>
      </c>
      <c r="N497" s="24" t="s">
        <v>276</v>
      </c>
      <c r="O497" s="24" t="s">
        <v>271</v>
      </c>
      <c r="P497" s="25" t="s">
        <v>2545</v>
      </c>
      <c r="Q497" s="56"/>
      <c r="R497" s="40">
        <v>0.565</v>
      </c>
      <c r="S497" s="59"/>
    </row>
    <row r="498" spans="2:19" ht="24">
      <c r="B498" s="64">
        <v>492</v>
      </c>
      <c r="C498" s="23" t="s">
        <v>2539</v>
      </c>
      <c r="D498" s="24" t="s">
        <v>2540</v>
      </c>
      <c r="E498" s="186" t="s">
        <v>2554</v>
      </c>
      <c r="F498" s="24"/>
      <c r="G498" s="24" t="s">
        <v>2555</v>
      </c>
      <c r="H498" s="25" t="s">
        <v>2546</v>
      </c>
      <c r="I498" s="24">
        <v>2013</v>
      </c>
      <c r="J498" s="24"/>
      <c r="K498" s="24"/>
      <c r="L498" s="24" t="s">
        <v>2820</v>
      </c>
      <c r="M498" s="24">
        <v>224</v>
      </c>
      <c r="N498" s="24" t="s">
        <v>276</v>
      </c>
      <c r="O498" s="24" t="s">
        <v>271</v>
      </c>
      <c r="P498" s="25" t="s">
        <v>2556</v>
      </c>
      <c r="Q498" s="56"/>
      <c r="R498" s="40">
        <v>0.62</v>
      </c>
      <c r="S498" s="59"/>
    </row>
    <row r="499" spans="2:19" ht="48">
      <c r="B499" s="64">
        <v>493</v>
      </c>
      <c r="C499" s="23" t="s">
        <v>1082</v>
      </c>
      <c r="D499" s="24" t="s">
        <v>1083</v>
      </c>
      <c r="E499" s="186" t="s">
        <v>3728</v>
      </c>
      <c r="F499" s="24" t="s">
        <v>3724</v>
      </c>
      <c r="G499" s="24"/>
      <c r="H499" s="25" t="s">
        <v>3729</v>
      </c>
      <c r="I499" s="24">
        <v>1860</v>
      </c>
      <c r="J499" s="24"/>
      <c r="K499" s="24"/>
      <c r="L499" s="24" t="s">
        <v>2820</v>
      </c>
      <c r="M499" s="24">
        <v>62</v>
      </c>
      <c r="N499" s="24" t="s">
        <v>3732</v>
      </c>
      <c r="O499" s="24" t="s">
        <v>271</v>
      </c>
      <c r="P499" s="25" t="s">
        <v>3731</v>
      </c>
      <c r="Q499" s="24" t="s">
        <v>3741</v>
      </c>
      <c r="R499" s="40">
        <v>0.065</v>
      </c>
      <c r="S499" s="59">
        <v>170401</v>
      </c>
    </row>
    <row r="500" spans="2:19" ht="60">
      <c r="B500" s="64">
        <v>494</v>
      </c>
      <c r="C500" s="18" t="s">
        <v>1082</v>
      </c>
      <c r="D500" s="19" t="s">
        <v>1083</v>
      </c>
      <c r="E500" s="185" t="s">
        <v>3733</v>
      </c>
      <c r="F500" s="19" t="s">
        <v>1702</v>
      </c>
      <c r="G500" s="19"/>
      <c r="H500" s="22" t="s">
        <v>3736</v>
      </c>
      <c r="I500" s="19">
        <v>1864</v>
      </c>
      <c r="J500" s="19"/>
      <c r="K500" s="19"/>
      <c r="L500" s="19" t="s">
        <v>2820</v>
      </c>
      <c r="M500" s="19">
        <v>32</v>
      </c>
      <c r="N500" s="19" t="s">
        <v>3766</v>
      </c>
      <c r="O500" s="19" t="s">
        <v>271</v>
      </c>
      <c r="P500" s="22" t="s">
        <v>3738</v>
      </c>
      <c r="Q500" s="24" t="s">
        <v>3739</v>
      </c>
      <c r="R500" s="40">
        <v>0.2</v>
      </c>
      <c r="S500" s="59">
        <v>170401</v>
      </c>
    </row>
    <row r="501" spans="2:19" ht="12.75">
      <c r="B501" s="64">
        <v>495</v>
      </c>
      <c r="C501" s="18" t="s">
        <v>1082</v>
      </c>
      <c r="D501" s="19" t="s">
        <v>1083</v>
      </c>
      <c r="E501" s="185" t="s">
        <v>2112</v>
      </c>
      <c r="F501" s="19"/>
      <c r="G501" s="19"/>
      <c r="H501" s="22" t="s">
        <v>2113</v>
      </c>
      <c r="I501" s="19">
        <v>1896</v>
      </c>
      <c r="J501" s="19"/>
      <c r="K501" s="19" t="s">
        <v>1476</v>
      </c>
      <c r="L501" s="17" t="s">
        <v>2820</v>
      </c>
      <c r="M501" s="19">
        <v>288</v>
      </c>
      <c r="N501" s="19" t="s">
        <v>289</v>
      </c>
      <c r="O501" s="19" t="s">
        <v>271</v>
      </c>
      <c r="P501" s="22" t="s">
        <v>2115</v>
      </c>
      <c r="Q501" s="19"/>
      <c r="R501" s="32">
        <v>0.23</v>
      </c>
      <c r="S501" s="194"/>
    </row>
    <row r="502" spans="2:19" ht="36">
      <c r="B502" s="64">
        <v>496</v>
      </c>
      <c r="C502" s="18" t="s">
        <v>1082</v>
      </c>
      <c r="D502" s="19" t="s">
        <v>1083</v>
      </c>
      <c r="E502" s="185" t="s">
        <v>955</v>
      </c>
      <c r="F502" s="19" t="s">
        <v>956</v>
      </c>
      <c r="G502" s="19"/>
      <c r="H502" s="22" t="s">
        <v>957</v>
      </c>
      <c r="I502" s="19">
        <v>1906</v>
      </c>
      <c r="J502" s="19"/>
      <c r="K502" s="19"/>
      <c r="L502" s="19" t="s">
        <v>2820</v>
      </c>
      <c r="M502" s="19">
        <v>155</v>
      </c>
      <c r="N502" s="19" t="s">
        <v>958</v>
      </c>
      <c r="O502" s="19" t="s">
        <v>271</v>
      </c>
      <c r="P502" s="22" t="s">
        <v>983</v>
      </c>
      <c r="Q502" s="19"/>
      <c r="R502" s="32">
        <v>0.164</v>
      </c>
      <c r="S502" s="194"/>
    </row>
    <row r="503" spans="2:19" ht="36">
      <c r="B503" s="64">
        <v>497</v>
      </c>
      <c r="C503" s="23" t="s">
        <v>1082</v>
      </c>
      <c r="D503" s="24" t="s">
        <v>1083</v>
      </c>
      <c r="E503" s="186" t="s">
        <v>3797</v>
      </c>
      <c r="F503" s="24"/>
      <c r="G503" s="24"/>
      <c r="H503" s="25" t="s">
        <v>3796</v>
      </c>
      <c r="I503" s="24">
        <v>1911</v>
      </c>
      <c r="J503" s="24"/>
      <c r="K503" s="24" t="s">
        <v>3795</v>
      </c>
      <c r="L503" s="24" t="s">
        <v>2820</v>
      </c>
      <c r="M503" s="24">
        <v>268</v>
      </c>
      <c r="N503" s="24" t="s">
        <v>2721</v>
      </c>
      <c r="O503" s="24" t="s">
        <v>271</v>
      </c>
      <c r="P503" s="25" t="s">
        <v>3798</v>
      </c>
      <c r="Q503" s="24" t="s">
        <v>3799</v>
      </c>
      <c r="R503" s="40">
        <v>0.14</v>
      </c>
      <c r="S503" s="59">
        <v>170502</v>
      </c>
    </row>
    <row r="504" spans="2:19" ht="12.75">
      <c r="B504" s="64">
        <v>498</v>
      </c>
      <c r="C504" s="16" t="s">
        <v>1082</v>
      </c>
      <c r="D504" s="17" t="s">
        <v>1083</v>
      </c>
      <c r="E504" s="184" t="s">
        <v>213</v>
      </c>
      <c r="F504" s="17" t="s">
        <v>123</v>
      </c>
      <c r="G504" s="17"/>
      <c r="H504" s="20" t="s">
        <v>214</v>
      </c>
      <c r="I504" s="17">
        <v>1930</v>
      </c>
      <c r="J504" s="17"/>
      <c r="K504" s="17" t="s">
        <v>215</v>
      </c>
      <c r="L504" s="17" t="s">
        <v>2820</v>
      </c>
      <c r="M504" s="17">
        <v>345</v>
      </c>
      <c r="N504" s="17" t="s">
        <v>276</v>
      </c>
      <c r="O504" s="17" t="s">
        <v>271</v>
      </c>
      <c r="P504" s="20" t="s">
        <v>216</v>
      </c>
      <c r="Q504" s="17"/>
      <c r="R504" s="33">
        <v>0.786</v>
      </c>
      <c r="S504" s="193"/>
    </row>
    <row r="505" spans="2:19" ht="24">
      <c r="B505" s="64">
        <v>499</v>
      </c>
      <c r="C505" s="18" t="s">
        <v>1082</v>
      </c>
      <c r="D505" s="19" t="s">
        <v>1083</v>
      </c>
      <c r="E505" s="185" t="s">
        <v>2900</v>
      </c>
      <c r="F505" s="19" t="s">
        <v>2189</v>
      </c>
      <c r="G505" s="19"/>
      <c r="H505" s="22" t="s">
        <v>2190</v>
      </c>
      <c r="I505" s="19">
        <v>1930</v>
      </c>
      <c r="J505" s="19" t="s">
        <v>1970</v>
      </c>
      <c r="K505" s="19"/>
      <c r="L505" s="19" t="s">
        <v>2820</v>
      </c>
      <c r="M505" s="19">
        <v>80</v>
      </c>
      <c r="N505" s="19" t="s">
        <v>1437</v>
      </c>
      <c r="O505" s="19" t="s">
        <v>271</v>
      </c>
      <c r="P505" s="22" t="s">
        <v>2197</v>
      </c>
      <c r="Q505" s="19"/>
      <c r="R505" s="32">
        <v>0.058</v>
      </c>
      <c r="S505" s="194"/>
    </row>
    <row r="506" spans="2:19" ht="24">
      <c r="B506" s="64">
        <v>500</v>
      </c>
      <c r="C506" s="16" t="s">
        <v>1082</v>
      </c>
      <c r="D506" s="17" t="s">
        <v>1083</v>
      </c>
      <c r="E506" s="184" t="s">
        <v>2898</v>
      </c>
      <c r="F506" s="17" t="s">
        <v>2899</v>
      </c>
      <c r="G506" s="17"/>
      <c r="H506" s="20" t="s">
        <v>2190</v>
      </c>
      <c r="I506" s="17">
        <v>1930</v>
      </c>
      <c r="J506" s="17" t="s">
        <v>1970</v>
      </c>
      <c r="K506" s="17"/>
      <c r="L506" s="17" t="s">
        <v>2820</v>
      </c>
      <c r="M506" s="17">
        <v>80</v>
      </c>
      <c r="N506" s="17" t="s">
        <v>2721</v>
      </c>
      <c r="O506" s="17" t="s">
        <v>271</v>
      </c>
      <c r="P506" s="22" t="s">
        <v>2197</v>
      </c>
      <c r="Q506" s="17"/>
      <c r="R506" s="33">
        <v>0.07</v>
      </c>
      <c r="S506" s="193"/>
    </row>
    <row r="507" spans="2:19" ht="24">
      <c r="B507" s="64">
        <v>501</v>
      </c>
      <c r="C507" s="16" t="s">
        <v>1082</v>
      </c>
      <c r="D507" s="17" t="s">
        <v>1083</v>
      </c>
      <c r="E507" s="184" t="s">
        <v>1084</v>
      </c>
      <c r="F507" s="17" t="s">
        <v>1085</v>
      </c>
      <c r="G507" s="17"/>
      <c r="H507" s="20" t="s">
        <v>1086</v>
      </c>
      <c r="I507" s="17">
        <v>1934</v>
      </c>
      <c r="J507" s="17" t="s">
        <v>1970</v>
      </c>
      <c r="K507" s="17"/>
      <c r="L507" s="17" t="s">
        <v>2820</v>
      </c>
      <c r="M507" s="17">
        <v>122</v>
      </c>
      <c r="N507" s="17" t="s">
        <v>3453</v>
      </c>
      <c r="O507" s="17" t="s">
        <v>271</v>
      </c>
      <c r="P507" s="20" t="s">
        <v>3454</v>
      </c>
      <c r="Q507" s="17"/>
      <c r="R507" s="33">
        <v>0.144</v>
      </c>
      <c r="S507" s="193"/>
    </row>
    <row r="508" spans="2:19" ht="48">
      <c r="B508" s="64">
        <v>502</v>
      </c>
      <c r="C508" s="16" t="s">
        <v>1082</v>
      </c>
      <c r="D508" s="17" t="s">
        <v>1083</v>
      </c>
      <c r="E508" s="184" t="s">
        <v>1084</v>
      </c>
      <c r="F508" s="17" t="s">
        <v>1085</v>
      </c>
      <c r="G508" s="17"/>
      <c r="H508" s="20" t="s">
        <v>1086</v>
      </c>
      <c r="I508" s="17">
        <v>1934</v>
      </c>
      <c r="J508" s="17" t="s">
        <v>1970</v>
      </c>
      <c r="K508" s="17"/>
      <c r="L508" s="17" t="s">
        <v>2820</v>
      </c>
      <c r="M508" s="17">
        <v>122</v>
      </c>
      <c r="N508" s="17" t="s">
        <v>3169</v>
      </c>
      <c r="O508" s="17" t="s">
        <v>271</v>
      </c>
      <c r="P508" s="20" t="s">
        <v>3455</v>
      </c>
      <c r="Q508" s="17" t="s">
        <v>3471</v>
      </c>
      <c r="R508" s="33">
        <v>0.225</v>
      </c>
      <c r="S508" s="193"/>
    </row>
    <row r="509" spans="2:19" ht="24">
      <c r="B509" s="64">
        <v>503</v>
      </c>
      <c r="C509" s="23" t="s">
        <v>1082</v>
      </c>
      <c r="D509" s="24" t="s">
        <v>656</v>
      </c>
      <c r="E509" s="186" t="s">
        <v>2234</v>
      </c>
      <c r="F509" s="24" t="s">
        <v>1085</v>
      </c>
      <c r="G509" s="24"/>
      <c r="H509" s="25" t="s">
        <v>2235</v>
      </c>
      <c r="I509" s="24">
        <v>1935</v>
      </c>
      <c r="J509" s="24" t="s">
        <v>1970</v>
      </c>
      <c r="K509" s="24"/>
      <c r="L509" s="24" t="s">
        <v>2820</v>
      </c>
      <c r="M509" s="24">
        <v>31</v>
      </c>
      <c r="N509" s="24" t="s">
        <v>2236</v>
      </c>
      <c r="O509" s="24" t="s">
        <v>271</v>
      </c>
      <c r="P509" s="25" t="s">
        <v>2237</v>
      </c>
      <c r="Q509" s="24"/>
      <c r="R509" s="40">
        <v>0.026</v>
      </c>
      <c r="S509" s="59"/>
    </row>
    <row r="510" spans="2:19" ht="36">
      <c r="B510" s="64">
        <v>504</v>
      </c>
      <c r="C510" s="18" t="s">
        <v>1082</v>
      </c>
      <c r="D510" s="19" t="s">
        <v>656</v>
      </c>
      <c r="E510" s="185" t="s">
        <v>2171</v>
      </c>
      <c r="F510" s="19" t="s">
        <v>2172</v>
      </c>
      <c r="G510" s="19"/>
      <c r="H510" s="22" t="s">
        <v>2173</v>
      </c>
      <c r="I510" s="19">
        <v>1936</v>
      </c>
      <c r="J510" s="19"/>
      <c r="K510" s="19"/>
      <c r="L510" s="19" t="s">
        <v>2820</v>
      </c>
      <c r="M510" s="19">
        <v>75</v>
      </c>
      <c r="N510" s="19" t="s">
        <v>1437</v>
      </c>
      <c r="O510" s="19" t="s">
        <v>271</v>
      </c>
      <c r="P510" s="22" t="s">
        <v>2174</v>
      </c>
      <c r="Q510" s="19"/>
      <c r="R510" s="32">
        <v>0.219</v>
      </c>
      <c r="S510" s="194"/>
    </row>
    <row r="511" spans="2:19" ht="48">
      <c r="B511" s="64">
        <v>505</v>
      </c>
      <c r="C511" s="23" t="s">
        <v>1082</v>
      </c>
      <c r="D511" s="24" t="s">
        <v>1083</v>
      </c>
      <c r="E511" s="186" t="s">
        <v>3716</v>
      </c>
      <c r="F511" s="17" t="s">
        <v>37</v>
      </c>
      <c r="G511" s="17"/>
      <c r="H511" s="20" t="s">
        <v>38</v>
      </c>
      <c r="I511" s="17">
        <v>1940</v>
      </c>
      <c r="J511" s="17" t="s">
        <v>1970</v>
      </c>
      <c r="K511" s="17" t="s">
        <v>39</v>
      </c>
      <c r="L511" s="17" t="s">
        <v>2820</v>
      </c>
      <c r="M511" s="17">
        <v>253</v>
      </c>
      <c r="N511" s="17" t="s">
        <v>2721</v>
      </c>
      <c r="O511" s="17" t="s">
        <v>1572</v>
      </c>
      <c r="P511" s="20" t="s">
        <v>3717</v>
      </c>
      <c r="Q511" s="17" t="s">
        <v>3718</v>
      </c>
      <c r="R511" s="33">
        <v>0.23</v>
      </c>
      <c r="S511" s="59">
        <v>170401</v>
      </c>
    </row>
    <row r="512" spans="2:19" ht="48">
      <c r="B512" s="64">
        <v>506</v>
      </c>
      <c r="C512" s="16" t="s">
        <v>1082</v>
      </c>
      <c r="D512" s="17" t="s">
        <v>1083</v>
      </c>
      <c r="E512" s="184" t="s">
        <v>2438</v>
      </c>
      <c r="F512" s="17" t="s">
        <v>37</v>
      </c>
      <c r="G512" s="17"/>
      <c r="H512" s="20" t="s">
        <v>38</v>
      </c>
      <c r="I512" s="17">
        <v>1940</v>
      </c>
      <c r="J512" s="17" t="s">
        <v>1970</v>
      </c>
      <c r="K512" s="17" t="s">
        <v>39</v>
      </c>
      <c r="L512" s="17" t="s">
        <v>2820</v>
      </c>
      <c r="M512" s="17">
        <v>255</v>
      </c>
      <c r="N512" s="17" t="s">
        <v>1682</v>
      </c>
      <c r="O512" s="17" t="s">
        <v>271</v>
      </c>
      <c r="P512" s="20" t="s">
        <v>2437</v>
      </c>
      <c r="Q512" s="17"/>
      <c r="R512" s="33">
        <v>0.247</v>
      </c>
      <c r="S512" s="193"/>
    </row>
    <row r="513" spans="2:19" ht="48">
      <c r="B513" s="64">
        <v>507</v>
      </c>
      <c r="C513" s="16" t="s">
        <v>1082</v>
      </c>
      <c r="D513" s="17" t="s">
        <v>1083</v>
      </c>
      <c r="E513" s="184" t="s">
        <v>2438</v>
      </c>
      <c r="F513" s="17" t="s">
        <v>37</v>
      </c>
      <c r="G513" s="17"/>
      <c r="H513" s="20" t="s">
        <v>38</v>
      </c>
      <c r="I513" s="17">
        <v>1940</v>
      </c>
      <c r="J513" s="17" t="s">
        <v>1970</v>
      </c>
      <c r="K513" s="17" t="s">
        <v>39</v>
      </c>
      <c r="L513" s="17" t="s">
        <v>2820</v>
      </c>
      <c r="M513" s="17">
        <v>255</v>
      </c>
      <c r="N513" s="17" t="s">
        <v>1683</v>
      </c>
      <c r="O513" s="17" t="s">
        <v>271</v>
      </c>
      <c r="P513" s="20" t="s">
        <v>2437</v>
      </c>
      <c r="Q513" s="17"/>
      <c r="R513" s="33">
        <v>0.247</v>
      </c>
      <c r="S513" s="193"/>
    </row>
    <row r="514" spans="2:19" ht="24">
      <c r="B514" s="64">
        <v>508</v>
      </c>
      <c r="C514" s="18" t="s">
        <v>1082</v>
      </c>
      <c r="D514" s="19" t="s">
        <v>1083</v>
      </c>
      <c r="E514" s="185" t="s">
        <v>2116</v>
      </c>
      <c r="F514" s="19"/>
      <c r="G514" s="19"/>
      <c r="H514" s="22" t="s">
        <v>204</v>
      </c>
      <c r="I514" s="19">
        <v>1940</v>
      </c>
      <c r="J514" s="19" t="s">
        <v>1970</v>
      </c>
      <c r="K514" s="19"/>
      <c r="L514" s="17" t="s">
        <v>2820</v>
      </c>
      <c r="M514" s="19">
        <v>92</v>
      </c>
      <c r="N514" s="19" t="s">
        <v>1437</v>
      </c>
      <c r="O514" s="19" t="s">
        <v>271</v>
      </c>
      <c r="P514" s="22" t="s">
        <v>2117</v>
      </c>
      <c r="Q514" s="19"/>
      <c r="R514" s="32">
        <v>0.054</v>
      </c>
      <c r="S514" s="194"/>
    </row>
    <row r="515" spans="2:19" ht="120">
      <c r="B515" s="64">
        <v>509</v>
      </c>
      <c r="C515" s="16" t="s">
        <v>1082</v>
      </c>
      <c r="D515" s="17" t="s">
        <v>1083</v>
      </c>
      <c r="E515" s="184" t="s">
        <v>1614</v>
      </c>
      <c r="F515" s="17" t="s">
        <v>1615</v>
      </c>
      <c r="G515" s="17"/>
      <c r="H515" s="20" t="s">
        <v>1616</v>
      </c>
      <c r="I515" s="17">
        <v>1942</v>
      </c>
      <c r="J515" s="17"/>
      <c r="K515" s="17"/>
      <c r="L515" s="17" t="s">
        <v>2820</v>
      </c>
      <c r="M515" s="17">
        <v>127</v>
      </c>
      <c r="N515" s="17" t="s">
        <v>1430</v>
      </c>
      <c r="O515" s="17" t="s">
        <v>1617</v>
      </c>
      <c r="P515" s="20" t="s">
        <v>128</v>
      </c>
      <c r="Q515" s="17"/>
      <c r="R515" s="33">
        <v>0.13</v>
      </c>
      <c r="S515" s="193"/>
    </row>
    <row r="516" spans="2:19" ht="24">
      <c r="B516" s="64">
        <v>510</v>
      </c>
      <c r="C516" s="16" t="s">
        <v>1082</v>
      </c>
      <c r="D516" s="17" t="s">
        <v>1083</v>
      </c>
      <c r="E516" s="184" t="s">
        <v>1614</v>
      </c>
      <c r="F516" s="17" t="s">
        <v>1615</v>
      </c>
      <c r="G516" s="17"/>
      <c r="H516" s="20" t="s">
        <v>1616</v>
      </c>
      <c r="I516" s="17">
        <v>1942</v>
      </c>
      <c r="J516" s="17"/>
      <c r="K516" s="17"/>
      <c r="L516" s="17" t="s">
        <v>2820</v>
      </c>
      <c r="M516" s="17">
        <v>127</v>
      </c>
      <c r="N516" s="17" t="s">
        <v>1430</v>
      </c>
      <c r="O516" s="17" t="s">
        <v>129</v>
      </c>
      <c r="P516" s="20" t="s">
        <v>130</v>
      </c>
      <c r="Q516" s="17"/>
      <c r="R516" s="33">
        <v>0.13</v>
      </c>
      <c r="S516" s="193"/>
    </row>
    <row r="517" spans="2:19" ht="36">
      <c r="B517" s="64">
        <v>511</v>
      </c>
      <c r="C517" s="16" t="s">
        <v>1082</v>
      </c>
      <c r="D517" s="17" t="s">
        <v>1083</v>
      </c>
      <c r="E517" s="184" t="s">
        <v>72</v>
      </c>
      <c r="F517" s="17" t="s">
        <v>73</v>
      </c>
      <c r="G517" s="17"/>
      <c r="H517" s="20" t="s">
        <v>74</v>
      </c>
      <c r="I517" s="17">
        <v>1952</v>
      </c>
      <c r="J517" s="17"/>
      <c r="K517" s="17" t="s">
        <v>1434</v>
      </c>
      <c r="L517" s="17" t="s">
        <v>2820</v>
      </c>
      <c r="M517" s="17">
        <v>128</v>
      </c>
      <c r="N517" s="17" t="s">
        <v>75</v>
      </c>
      <c r="O517" s="17" t="s">
        <v>271</v>
      </c>
      <c r="P517" s="20" t="s">
        <v>76</v>
      </c>
      <c r="Q517" s="17"/>
      <c r="R517" s="33">
        <v>0.297</v>
      </c>
      <c r="S517" s="193"/>
    </row>
    <row r="518" spans="2:19" ht="12.75">
      <c r="B518" s="64">
        <v>512</v>
      </c>
      <c r="C518" s="16" t="s">
        <v>1082</v>
      </c>
      <c r="D518" s="17" t="s">
        <v>1083</v>
      </c>
      <c r="E518" s="184" t="s">
        <v>202</v>
      </c>
      <c r="F518" s="17" t="s">
        <v>203</v>
      </c>
      <c r="G518" s="17"/>
      <c r="H518" s="20" t="s">
        <v>204</v>
      </c>
      <c r="I518" s="17">
        <v>1971</v>
      </c>
      <c r="J518" s="17"/>
      <c r="K518" s="17"/>
      <c r="L518" s="17" t="s">
        <v>2820</v>
      </c>
      <c r="M518" s="17">
        <v>432</v>
      </c>
      <c r="N518" s="17" t="s">
        <v>205</v>
      </c>
      <c r="O518" s="17" t="s">
        <v>271</v>
      </c>
      <c r="P518" s="20" t="s">
        <v>206</v>
      </c>
      <c r="Q518" s="17"/>
      <c r="R518" s="33">
        <v>0.461</v>
      </c>
      <c r="S518" s="193"/>
    </row>
    <row r="519" spans="2:19" ht="24">
      <c r="B519" s="64">
        <v>513</v>
      </c>
      <c r="C519" s="16" t="s">
        <v>1082</v>
      </c>
      <c r="D519" s="17" t="s">
        <v>1083</v>
      </c>
      <c r="E519" s="184" t="s">
        <v>2611</v>
      </c>
      <c r="F519" s="17" t="s">
        <v>2612</v>
      </c>
      <c r="G519" s="17" t="s">
        <v>2613</v>
      </c>
      <c r="H519" s="20" t="s">
        <v>2614</v>
      </c>
      <c r="I519" s="17">
        <v>1975</v>
      </c>
      <c r="J519" s="17"/>
      <c r="K519" s="17"/>
      <c r="L519" s="17" t="s">
        <v>2820</v>
      </c>
      <c r="M519" s="17">
        <v>313</v>
      </c>
      <c r="N519" s="17" t="s">
        <v>289</v>
      </c>
      <c r="O519" s="17" t="s">
        <v>271</v>
      </c>
      <c r="P519" s="20" t="s">
        <v>2615</v>
      </c>
      <c r="Q519" s="17"/>
      <c r="R519" s="33">
        <v>0.52</v>
      </c>
      <c r="S519" s="193"/>
    </row>
    <row r="520" spans="2:19" ht="24">
      <c r="B520" s="64">
        <v>514</v>
      </c>
      <c r="C520" s="23" t="s">
        <v>1082</v>
      </c>
      <c r="D520" s="24" t="s">
        <v>1083</v>
      </c>
      <c r="E520" s="186" t="s">
        <v>3824</v>
      </c>
      <c r="F520" s="24" t="s">
        <v>1340</v>
      </c>
      <c r="G520" s="24"/>
      <c r="H520" s="25"/>
      <c r="I520" s="24">
        <v>1976</v>
      </c>
      <c r="J520" s="24"/>
      <c r="K520" s="24" t="s">
        <v>1434</v>
      </c>
      <c r="L520" s="24" t="s">
        <v>2820</v>
      </c>
      <c r="M520" s="24">
        <v>245</v>
      </c>
      <c r="N520" s="24" t="s">
        <v>3312</v>
      </c>
      <c r="O520" s="24" t="s">
        <v>271</v>
      </c>
      <c r="P520" s="25" t="s">
        <v>3826</v>
      </c>
      <c r="Q520" s="24" t="s">
        <v>3825</v>
      </c>
      <c r="R520" s="40">
        <v>0.335</v>
      </c>
      <c r="S520" s="59">
        <v>170502</v>
      </c>
    </row>
    <row r="521" spans="2:19" ht="36">
      <c r="B521" s="64">
        <v>515</v>
      </c>
      <c r="C521" s="16" t="s">
        <v>1082</v>
      </c>
      <c r="D521" s="17" t="s">
        <v>1083</v>
      </c>
      <c r="E521" s="184" t="s">
        <v>2985</v>
      </c>
      <c r="F521" s="17" t="s">
        <v>1015</v>
      </c>
      <c r="G521" s="17"/>
      <c r="H521" s="20" t="s">
        <v>2987</v>
      </c>
      <c r="I521" s="17">
        <v>1977</v>
      </c>
      <c r="J521" s="17"/>
      <c r="K521" s="17" t="s">
        <v>2986</v>
      </c>
      <c r="L521" s="17" t="s">
        <v>2820</v>
      </c>
      <c r="M521" s="17" t="s">
        <v>2988</v>
      </c>
      <c r="N521" s="17" t="s">
        <v>2721</v>
      </c>
      <c r="O521" s="17" t="s">
        <v>271</v>
      </c>
      <c r="P521" s="20" t="s">
        <v>2989</v>
      </c>
      <c r="Q521" s="17"/>
      <c r="R521" s="33">
        <v>230</v>
      </c>
      <c r="S521" s="193"/>
    </row>
    <row r="522" spans="2:19" ht="48">
      <c r="B522" s="64">
        <v>516</v>
      </c>
      <c r="C522" s="18" t="s">
        <v>1082</v>
      </c>
      <c r="D522" s="19" t="s">
        <v>1083</v>
      </c>
      <c r="E522" s="185" t="s">
        <v>729</v>
      </c>
      <c r="F522" s="19" t="s">
        <v>730</v>
      </c>
      <c r="G522" s="19"/>
      <c r="H522" s="22"/>
      <c r="I522" s="19">
        <v>1978</v>
      </c>
      <c r="J522" s="19"/>
      <c r="K522" s="19"/>
      <c r="L522" s="19" t="s">
        <v>2820</v>
      </c>
      <c r="M522" s="19">
        <v>34</v>
      </c>
      <c r="N522" s="19" t="s">
        <v>289</v>
      </c>
      <c r="O522" s="19" t="s">
        <v>271</v>
      </c>
      <c r="P522" s="22" t="s">
        <v>731</v>
      </c>
      <c r="Q522" s="19"/>
      <c r="R522" s="32">
        <v>0.234</v>
      </c>
      <c r="S522" s="194"/>
    </row>
    <row r="523" spans="2:19" ht="60">
      <c r="B523" s="64">
        <v>517</v>
      </c>
      <c r="C523" s="16" t="s">
        <v>1082</v>
      </c>
      <c r="D523" s="17" t="s">
        <v>41</v>
      </c>
      <c r="E523" s="184" t="s">
        <v>1214</v>
      </c>
      <c r="F523" s="17" t="s">
        <v>1215</v>
      </c>
      <c r="G523" s="17"/>
      <c r="H523" s="20" t="s">
        <v>1216</v>
      </c>
      <c r="I523" s="17">
        <v>1978</v>
      </c>
      <c r="J523" s="17"/>
      <c r="K523" s="17"/>
      <c r="L523" s="17" t="s">
        <v>2820</v>
      </c>
      <c r="M523" s="17">
        <v>36</v>
      </c>
      <c r="N523" s="17" t="s">
        <v>276</v>
      </c>
      <c r="O523" s="17" t="s">
        <v>271</v>
      </c>
      <c r="P523" s="20" t="s">
        <v>1218</v>
      </c>
      <c r="Q523" s="17"/>
      <c r="R523" s="33">
        <v>0.275</v>
      </c>
      <c r="S523" s="193"/>
    </row>
    <row r="524" spans="2:19" ht="24">
      <c r="B524" s="64">
        <v>518</v>
      </c>
      <c r="C524" s="16" t="s">
        <v>1082</v>
      </c>
      <c r="D524" s="17" t="s">
        <v>1083</v>
      </c>
      <c r="E524" s="184" t="s">
        <v>824</v>
      </c>
      <c r="F524" s="17" t="s">
        <v>825</v>
      </c>
      <c r="G524" s="17" t="s">
        <v>828</v>
      </c>
      <c r="H524" s="20" t="s">
        <v>826</v>
      </c>
      <c r="I524" s="17">
        <v>1987</v>
      </c>
      <c r="J524" s="17"/>
      <c r="K524" s="17"/>
      <c r="L524" s="17" t="s">
        <v>2820</v>
      </c>
      <c r="M524" s="17">
        <v>125</v>
      </c>
      <c r="N524" s="17" t="s">
        <v>289</v>
      </c>
      <c r="O524" s="17" t="s">
        <v>271</v>
      </c>
      <c r="P524" s="20" t="s">
        <v>827</v>
      </c>
      <c r="Q524" s="17"/>
      <c r="R524" s="33">
        <v>0.258</v>
      </c>
      <c r="S524" s="193"/>
    </row>
    <row r="525" spans="2:19" ht="48">
      <c r="B525" s="64">
        <v>519</v>
      </c>
      <c r="C525" s="23" t="s">
        <v>1082</v>
      </c>
      <c r="D525" s="24" t="s">
        <v>1083</v>
      </c>
      <c r="E525" s="186" t="s">
        <v>3819</v>
      </c>
      <c r="F525" s="24" t="s">
        <v>3822</v>
      </c>
      <c r="G525" s="24"/>
      <c r="H525" s="25" t="s">
        <v>3821</v>
      </c>
      <c r="I525" s="24">
        <v>1988</v>
      </c>
      <c r="J525" s="24"/>
      <c r="K525" s="24" t="s">
        <v>1434</v>
      </c>
      <c r="L525" s="24" t="s">
        <v>2820</v>
      </c>
      <c r="M525" s="24">
        <v>60</v>
      </c>
      <c r="N525" s="24" t="s">
        <v>3820</v>
      </c>
      <c r="O525" s="24" t="s">
        <v>271</v>
      </c>
      <c r="P525" s="25" t="s">
        <v>3823</v>
      </c>
      <c r="Q525" s="24" t="s">
        <v>3818</v>
      </c>
      <c r="R525" s="40">
        <v>1.78</v>
      </c>
      <c r="S525" s="59">
        <v>170502</v>
      </c>
    </row>
    <row r="526" spans="2:19" ht="24">
      <c r="B526" s="64">
        <v>520</v>
      </c>
      <c r="C526" s="16" t="s">
        <v>1082</v>
      </c>
      <c r="D526" s="17" t="s">
        <v>1083</v>
      </c>
      <c r="E526" s="184" t="s">
        <v>1210</v>
      </c>
      <c r="F526" s="17" t="s">
        <v>208</v>
      </c>
      <c r="G526" s="17" t="s">
        <v>1211</v>
      </c>
      <c r="H526" s="20" t="s">
        <v>210</v>
      </c>
      <c r="I526" s="17">
        <v>1990</v>
      </c>
      <c r="J526" s="17"/>
      <c r="K526" s="17"/>
      <c r="L526" s="17" t="s">
        <v>2820</v>
      </c>
      <c r="M526" s="17">
        <v>335</v>
      </c>
      <c r="N526" s="17" t="s">
        <v>1212</v>
      </c>
      <c r="O526" s="17" t="s">
        <v>271</v>
      </c>
      <c r="P526" s="20" t="s">
        <v>1213</v>
      </c>
      <c r="Q526" s="17"/>
      <c r="R526" s="33">
        <v>0.593</v>
      </c>
      <c r="S526" s="193"/>
    </row>
    <row r="527" spans="2:19" ht="24">
      <c r="B527" s="64">
        <v>521</v>
      </c>
      <c r="C527" s="16" t="s">
        <v>1082</v>
      </c>
      <c r="D527" s="17" t="s">
        <v>1083</v>
      </c>
      <c r="E527" s="184" t="s">
        <v>1029</v>
      </c>
      <c r="F527" s="17" t="s">
        <v>3010</v>
      </c>
      <c r="G527" s="17" t="s">
        <v>3011</v>
      </c>
      <c r="H527" s="20" t="s">
        <v>826</v>
      </c>
      <c r="I527" s="17">
        <v>1991</v>
      </c>
      <c r="J527" s="17"/>
      <c r="K527" s="17"/>
      <c r="L527" s="17" t="s">
        <v>2820</v>
      </c>
      <c r="M527" s="17">
        <v>189</v>
      </c>
      <c r="N527" s="17" t="s">
        <v>3012</v>
      </c>
      <c r="O527" s="17" t="s">
        <v>271</v>
      </c>
      <c r="P527" s="20" t="s">
        <v>3013</v>
      </c>
      <c r="Q527" s="17"/>
      <c r="R527" s="33">
        <v>0.367</v>
      </c>
      <c r="S527" s="193"/>
    </row>
    <row r="528" spans="2:19" ht="36">
      <c r="B528" s="64">
        <v>522</v>
      </c>
      <c r="C528" s="18" t="s">
        <v>1082</v>
      </c>
      <c r="D528" s="19" t="s">
        <v>1083</v>
      </c>
      <c r="E528" s="185" t="s">
        <v>1701</v>
      </c>
      <c r="F528" s="19" t="s">
        <v>1702</v>
      </c>
      <c r="G528" s="19"/>
      <c r="H528" s="22" t="s">
        <v>1703</v>
      </c>
      <c r="I528" s="19">
        <v>1993</v>
      </c>
      <c r="J528" s="19"/>
      <c r="K528" s="19"/>
      <c r="L528" s="19" t="s">
        <v>2835</v>
      </c>
      <c r="M528" s="19">
        <v>32</v>
      </c>
      <c r="N528" s="19" t="s">
        <v>1704</v>
      </c>
      <c r="O528" s="19" t="s">
        <v>271</v>
      </c>
      <c r="P528" s="22" t="s">
        <v>1705</v>
      </c>
      <c r="Q528" s="19"/>
      <c r="R528" s="32">
        <v>0.07</v>
      </c>
      <c r="S528" s="194"/>
    </row>
    <row r="529" spans="2:19" ht="60">
      <c r="B529" s="64">
        <v>523</v>
      </c>
      <c r="C529" s="18" t="s">
        <v>1082</v>
      </c>
      <c r="D529" s="19" t="s">
        <v>1083</v>
      </c>
      <c r="E529" s="185" t="s">
        <v>3734</v>
      </c>
      <c r="F529" s="19" t="s">
        <v>1702</v>
      </c>
      <c r="G529" s="19" t="s">
        <v>3735</v>
      </c>
      <c r="H529" s="22" t="s">
        <v>1703</v>
      </c>
      <c r="I529" s="19">
        <v>1993</v>
      </c>
      <c r="J529" s="19">
        <v>1864</v>
      </c>
      <c r="K529" s="19"/>
      <c r="L529" s="19" t="s">
        <v>2835</v>
      </c>
      <c r="M529" s="19">
        <v>32</v>
      </c>
      <c r="N529" s="19" t="s">
        <v>1704</v>
      </c>
      <c r="O529" s="19" t="s">
        <v>271</v>
      </c>
      <c r="P529" s="22" t="s">
        <v>3737</v>
      </c>
      <c r="Q529" s="19" t="s">
        <v>3740</v>
      </c>
      <c r="R529" s="32">
        <v>0.07</v>
      </c>
      <c r="S529" s="59">
        <v>170401</v>
      </c>
    </row>
    <row r="530" spans="2:19" ht="48">
      <c r="B530" s="64">
        <v>524</v>
      </c>
      <c r="C530" s="16" t="s">
        <v>1082</v>
      </c>
      <c r="D530" s="17" t="s">
        <v>1083</v>
      </c>
      <c r="E530" s="184" t="s">
        <v>77</v>
      </c>
      <c r="F530" s="17" t="s">
        <v>196</v>
      </c>
      <c r="G530" s="17" t="s">
        <v>1219</v>
      </c>
      <c r="H530" s="20" t="s">
        <v>198</v>
      </c>
      <c r="I530" s="17">
        <v>1993</v>
      </c>
      <c r="J530" s="17"/>
      <c r="K530" s="17"/>
      <c r="L530" s="17" t="s">
        <v>2820</v>
      </c>
      <c r="M530" s="17">
        <v>242</v>
      </c>
      <c r="N530" s="17" t="s">
        <v>289</v>
      </c>
      <c r="O530" s="17" t="s">
        <v>1572</v>
      </c>
      <c r="P530" s="20" t="s">
        <v>1220</v>
      </c>
      <c r="Q530" s="17"/>
      <c r="R530" s="33">
        <v>0.59</v>
      </c>
      <c r="S530" s="193"/>
    </row>
    <row r="531" spans="2:19" ht="24">
      <c r="B531" s="64">
        <v>525</v>
      </c>
      <c r="C531" s="16" t="s">
        <v>1082</v>
      </c>
      <c r="D531" s="17" t="s">
        <v>656</v>
      </c>
      <c r="E531" s="184" t="s">
        <v>127</v>
      </c>
      <c r="F531" s="17" t="s">
        <v>42</v>
      </c>
      <c r="G531" s="17" t="s">
        <v>43</v>
      </c>
      <c r="H531" s="20" t="s">
        <v>44</v>
      </c>
      <c r="I531" s="17">
        <v>1995</v>
      </c>
      <c r="J531" s="17"/>
      <c r="K531" s="17"/>
      <c r="L531" s="17" t="s">
        <v>2820</v>
      </c>
      <c r="M531" s="17" t="s">
        <v>623</v>
      </c>
      <c r="N531" s="17" t="s">
        <v>276</v>
      </c>
      <c r="O531" s="17" t="s">
        <v>271</v>
      </c>
      <c r="P531" s="20" t="s">
        <v>45</v>
      </c>
      <c r="Q531" s="17"/>
      <c r="R531" s="33">
        <v>0.22</v>
      </c>
      <c r="S531" s="193"/>
    </row>
    <row r="532" spans="2:19" ht="24">
      <c r="B532" s="64">
        <v>526</v>
      </c>
      <c r="C532" s="16" t="s">
        <v>1082</v>
      </c>
      <c r="D532" s="17" t="s">
        <v>1083</v>
      </c>
      <c r="E532" s="184" t="s">
        <v>195</v>
      </c>
      <c r="F532" s="17" t="s">
        <v>196</v>
      </c>
      <c r="G532" s="17" t="s">
        <v>197</v>
      </c>
      <c r="H532" s="20" t="s">
        <v>198</v>
      </c>
      <c r="I532" s="17">
        <v>1996</v>
      </c>
      <c r="J532" s="17"/>
      <c r="K532" s="17"/>
      <c r="L532" s="17" t="s">
        <v>2820</v>
      </c>
      <c r="M532" s="17" t="s">
        <v>199</v>
      </c>
      <c r="N532" s="17" t="s">
        <v>200</v>
      </c>
      <c r="O532" s="17" t="s">
        <v>271</v>
      </c>
      <c r="P532" s="20" t="s">
        <v>201</v>
      </c>
      <c r="Q532" s="17"/>
      <c r="R532" s="33">
        <v>0.393</v>
      </c>
      <c r="S532" s="193"/>
    </row>
    <row r="533" spans="2:19" ht="24">
      <c r="B533" s="64">
        <v>527</v>
      </c>
      <c r="C533" s="18" t="s">
        <v>1082</v>
      </c>
      <c r="D533" s="19" t="s">
        <v>1083</v>
      </c>
      <c r="E533" s="185" t="s">
        <v>1589</v>
      </c>
      <c r="F533" s="19" t="s">
        <v>1590</v>
      </c>
      <c r="G533" s="19"/>
      <c r="H533" s="22" t="s">
        <v>1591</v>
      </c>
      <c r="I533" s="19">
        <v>1997</v>
      </c>
      <c r="J533" s="19"/>
      <c r="K533" s="19"/>
      <c r="L533" s="19" t="s">
        <v>2820</v>
      </c>
      <c r="M533" s="19" t="s">
        <v>1592</v>
      </c>
      <c r="N533" s="19" t="s">
        <v>1593</v>
      </c>
      <c r="O533" s="19" t="s">
        <v>271</v>
      </c>
      <c r="P533" s="22" t="s">
        <v>1594</v>
      </c>
      <c r="Q533" s="19"/>
      <c r="R533" s="32">
        <v>0.65</v>
      </c>
      <c r="S533" s="194"/>
    </row>
    <row r="534" spans="2:19" ht="24">
      <c r="B534" s="64">
        <v>528</v>
      </c>
      <c r="C534" s="16" t="s">
        <v>1082</v>
      </c>
      <c r="D534" s="17" t="s">
        <v>1083</v>
      </c>
      <c r="E534" s="184" t="s">
        <v>77</v>
      </c>
      <c r="F534" s="17" t="s">
        <v>78</v>
      </c>
      <c r="G534" s="17" t="s">
        <v>79</v>
      </c>
      <c r="H534" s="20" t="s">
        <v>80</v>
      </c>
      <c r="I534" s="17">
        <v>1998</v>
      </c>
      <c r="J534" s="17"/>
      <c r="K534" s="17"/>
      <c r="L534" s="17" t="s">
        <v>2820</v>
      </c>
      <c r="M534" s="17" t="s">
        <v>1043</v>
      </c>
      <c r="N534" s="17" t="s">
        <v>276</v>
      </c>
      <c r="O534" s="17" t="s">
        <v>271</v>
      </c>
      <c r="P534" s="20" t="s">
        <v>81</v>
      </c>
      <c r="Q534" s="17"/>
      <c r="R534" s="33">
        <v>0.284</v>
      </c>
      <c r="S534" s="193"/>
    </row>
    <row r="535" spans="2:19" ht="24">
      <c r="B535" s="64">
        <v>529</v>
      </c>
      <c r="C535" s="16" t="s">
        <v>1082</v>
      </c>
      <c r="D535" s="17" t="s">
        <v>1083</v>
      </c>
      <c r="E535" s="184" t="s">
        <v>66</v>
      </c>
      <c r="F535" s="17" t="s">
        <v>67</v>
      </c>
      <c r="G535" s="17" t="s">
        <v>68</v>
      </c>
      <c r="H535" s="20" t="s">
        <v>69</v>
      </c>
      <c r="I535" s="17">
        <v>1999</v>
      </c>
      <c r="J535" s="17"/>
      <c r="K535" s="17"/>
      <c r="L535" s="17" t="s">
        <v>2820</v>
      </c>
      <c r="M535" s="17" t="s">
        <v>70</v>
      </c>
      <c r="N535" s="17" t="s">
        <v>289</v>
      </c>
      <c r="O535" s="17" t="s">
        <v>271</v>
      </c>
      <c r="P535" s="20" t="s">
        <v>71</v>
      </c>
      <c r="Q535" s="17"/>
      <c r="R535" s="33">
        <v>0.115</v>
      </c>
      <c r="S535" s="193"/>
    </row>
    <row r="536" spans="2:19" ht="12.75">
      <c r="B536" s="64">
        <v>530</v>
      </c>
      <c r="C536" s="16" t="s">
        <v>1082</v>
      </c>
      <c r="D536" s="17" t="s">
        <v>1083</v>
      </c>
      <c r="E536" s="184" t="s">
        <v>131</v>
      </c>
      <c r="F536" s="17" t="s">
        <v>132</v>
      </c>
      <c r="G536" s="17" t="s">
        <v>133</v>
      </c>
      <c r="H536" s="20" t="s">
        <v>134</v>
      </c>
      <c r="I536" s="17">
        <v>2000</v>
      </c>
      <c r="J536" s="17"/>
      <c r="K536" s="17" t="s">
        <v>1434</v>
      </c>
      <c r="L536" s="17" t="s">
        <v>2820</v>
      </c>
      <c r="M536" s="17" t="s">
        <v>135</v>
      </c>
      <c r="N536" s="17" t="s">
        <v>289</v>
      </c>
      <c r="O536" s="17" t="s">
        <v>271</v>
      </c>
      <c r="P536" s="20" t="s">
        <v>136</v>
      </c>
      <c r="Q536" s="17"/>
      <c r="R536" s="33">
        <v>0.09</v>
      </c>
      <c r="S536" s="193"/>
    </row>
    <row r="537" spans="2:19" ht="24">
      <c r="B537" s="64">
        <v>531</v>
      </c>
      <c r="C537" s="18" t="s">
        <v>1082</v>
      </c>
      <c r="D537" s="19" t="s">
        <v>1083</v>
      </c>
      <c r="E537" s="185" t="s">
        <v>738</v>
      </c>
      <c r="F537" s="19" t="s">
        <v>737</v>
      </c>
      <c r="G537" s="19"/>
      <c r="H537" s="22" t="s">
        <v>739</v>
      </c>
      <c r="I537" s="19">
        <v>2000</v>
      </c>
      <c r="J537" s="19"/>
      <c r="K537" s="19"/>
      <c r="L537" s="19" t="s">
        <v>2974</v>
      </c>
      <c r="M537" s="19" t="s">
        <v>70</v>
      </c>
      <c r="N537" s="19" t="s">
        <v>673</v>
      </c>
      <c r="O537" s="19" t="s">
        <v>271</v>
      </c>
      <c r="P537" s="22" t="s">
        <v>740</v>
      </c>
      <c r="Q537" s="19"/>
      <c r="R537" s="32"/>
      <c r="S537" s="194"/>
    </row>
    <row r="538" spans="2:19" ht="48">
      <c r="B538" s="64">
        <v>532</v>
      </c>
      <c r="C538" s="16" t="s">
        <v>1082</v>
      </c>
      <c r="D538" s="17" t="s">
        <v>656</v>
      </c>
      <c r="E538" s="184" t="s">
        <v>1793</v>
      </c>
      <c r="F538" s="17" t="s">
        <v>1794</v>
      </c>
      <c r="G538" s="17"/>
      <c r="H538" s="20"/>
      <c r="I538" s="17">
        <v>2000</v>
      </c>
      <c r="J538" s="17"/>
      <c r="K538" s="17"/>
      <c r="L538" s="17" t="s">
        <v>2820</v>
      </c>
      <c r="M538" s="17" t="s">
        <v>1242</v>
      </c>
      <c r="N538" s="17" t="s">
        <v>276</v>
      </c>
      <c r="O538" s="17" t="s">
        <v>1572</v>
      </c>
      <c r="P538" s="20" t="s">
        <v>1795</v>
      </c>
      <c r="Q538" s="17"/>
      <c r="R538" s="33">
        <v>0.557</v>
      </c>
      <c r="S538" s="193"/>
    </row>
    <row r="539" spans="2:19" ht="24">
      <c r="B539" s="64">
        <v>533</v>
      </c>
      <c r="C539" s="16" t="s">
        <v>1082</v>
      </c>
      <c r="D539" s="17" t="s">
        <v>1083</v>
      </c>
      <c r="E539" s="184" t="s">
        <v>189</v>
      </c>
      <c r="F539" s="17" t="s">
        <v>190</v>
      </c>
      <c r="G539" s="17" t="s">
        <v>191</v>
      </c>
      <c r="H539" s="20" t="s">
        <v>192</v>
      </c>
      <c r="I539" s="17">
        <v>2001</v>
      </c>
      <c r="J539" s="17"/>
      <c r="K539" s="17"/>
      <c r="L539" s="17"/>
      <c r="M539" s="17" t="s">
        <v>193</v>
      </c>
      <c r="N539" s="17" t="s">
        <v>289</v>
      </c>
      <c r="O539" s="17" t="s">
        <v>271</v>
      </c>
      <c r="P539" s="20" t="s">
        <v>194</v>
      </c>
      <c r="Q539" s="17"/>
      <c r="R539" s="33">
        <v>0.678</v>
      </c>
      <c r="S539" s="193"/>
    </row>
    <row r="540" spans="2:19" ht="48">
      <c r="B540" s="64">
        <v>534</v>
      </c>
      <c r="C540" s="23" t="s">
        <v>1082</v>
      </c>
      <c r="D540" s="24" t="s">
        <v>1083</v>
      </c>
      <c r="E540" s="186" t="s">
        <v>3728</v>
      </c>
      <c r="F540" s="24" t="s">
        <v>3724</v>
      </c>
      <c r="G540" s="24" t="s">
        <v>3725</v>
      </c>
      <c r="H540" s="25" t="s">
        <v>3726</v>
      </c>
      <c r="I540" s="24">
        <v>2002</v>
      </c>
      <c r="J540" s="24">
        <v>1860</v>
      </c>
      <c r="K540" s="24"/>
      <c r="L540" s="24" t="s">
        <v>2835</v>
      </c>
      <c r="M540" s="24">
        <v>62</v>
      </c>
      <c r="N540" s="24" t="s">
        <v>3727</v>
      </c>
      <c r="O540" s="24" t="s">
        <v>271</v>
      </c>
      <c r="P540" s="25" t="s">
        <v>3730</v>
      </c>
      <c r="Q540" s="24" t="s">
        <v>3740</v>
      </c>
      <c r="R540" s="40">
        <v>0.075</v>
      </c>
      <c r="S540" s="59">
        <v>170401</v>
      </c>
    </row>
    <row r="541" spans="2:19" ht="48">
      <c r="B541" s="64">
        <v>535</v>
      </c>
      <c r="C541" s="16" t="s">
        <v>1082</v>
      </c>
      <c r="D541" s="17" t="s">
        <v>1083</v>
      </c>
      <c r="E541" s="184" t="s">
        <v>77</v>
      </c>
      <c r="F541" s="17" t="s">
        <v>1015</v>
      </c>
      <c r="G541" s="17" t="s">
        <v>1221</v>
      </c>
      <c r="H541" s="20" t="s">
        <v>210</v>
      </c>
      <c r="I541" s="17">
        <v>2002</v>
      </c>
      <c r="J541" s="17"/>
      <c r="K541" s="17"/>
      <c r="L541" s="17" t="s">
        <v>2820</v>
      </c>
      <c r="M541" s="17" t="s">
        <v>40</v>
      </c>
      <c r="N541" s="17" t="s">
        <v>289</v>
      </c>
      <c r="O541" s="17" t="s">
        <v>271</v>
      </c>
      <c r="P541" s="20" t="s">
        <v>1222</v>
      </c>
      <c r="Q541" s="17"/>
      <c r="R541" s="33">
        <v>0.608</v>
      </c>
      <c r="S541" s="193"/>
    </row>
    <row r="542" spans="2:19" ht="24">
      <c r="B542" s="64">
        <v>536</v>
      </c>
      <c r="C542" s="16" t="s">
        <v>1082</v>
      </c>
      <c r="D542" s="17" t="s">
        <v>1083</v>
      </c>
      <c r="E542" s="184" t="s">
        <v>56</v>
      </c>
      <c r="F542" s="17" t="s">
        <v>57</v>
      </c>
      <c r="G542" s="17" t="s">
        <v>58</v>
      </c>
      <c r="H542" s="20" t="s">
        <v>59</v>
      </c>
      <c r="I542" s="17">
        <v>2004</v>
      </c>
      <c r="J542" s="17"/>
      <c r="K542" s="17" t="s">
        <v>60</v>
      </c>
      <c r="L542" s="17" t="s">
        <v>2820</v>
      </c>
      <c r="M542" s="17" t="s">
        <v>61</v>
      </c>
      <c r="N542" s="17" t="s">
        <v>276</v>
      </c>
      <c r="O542" s="17" t="s">
        <v>271</v>
      </c>
      <c r="P542" s="20" t="s">
        <v>62</v>
      </c>
      <c r="Q542" s="17"/>
      <c r="R542" s="33">
        <v>0.088</v>
      </c>
      <c r="S542" s="193"/>
    </row>
    <row r="543" spans="2:19" ht="24">
      <c r="B543" s="64">
        <v>537</v>
      </c>
      <c r="C543" s="16" t="s">
        <v>1082</v>
      </c>
      <c r="D543" s="17" t="s">
        <v>1083</v>
      </c>
      <c r="E543" s="184" t="s">
        <v>1022</v>
      </c>
      <c r="F543" s="17" t="s">
        <v>196</v>
      </c>
      <c r="G543" s="17" t="s">
        <v>1023</v>
      </c>
      <c r="H543" s="20" t="s">
        <v>198</v>
      </c>
      <c r="I543" s="17">
        <v>2004</v>
      </c>
      <c r="J543" s="17"/>
      <c r="K543" s="17"/>
      <c r="L543" s="17" t="s">
        <v>2820</v>
      </c>
      <c r="M543" s="17" t="s">
        <v>1667</v>
      </c>
      <c r="N543" s="17" t="s">
        <v>276</v>
      </c>
      <c r="O543" s="17" t="s">
        <v>271</v>
      </c>
      <c r="P543" s="20" t="s">
        <v>1024</v>
      </c>
      <c r="Q543" s="17"/>
      <c r="R543" s="33">
        <v>0.7</v>
      </c>
      <c r="S543" s="193"/>
    </row>
    <row r="544" spans="2:19" ht="51" customHeight="1">
      <c r="B544" s="64">
        <v>538</v>
      </c>
      <c r="C544" s="16" t="s">
        <v>1082</v>
      </c>
      <c r="D544" s="17" t="s">
        <v>1083</v>
      </c>
      <c r="E544" s="184" t="s">
        <v>1014</v>
      </c>
      <c r="F544" s="17" t="s">
        <v>1015</v>
      </c>
      <c r="G544" s="17" t="s">
        <v>1016</v>
      </c>
      <c r="H544" s="20" t="s">
        <v>210</v>
      </c>
      <c r="I544" s="17">
        <v>2005</v>
      </c>
      <c r="J544" s="17"/>
      <c r="K544" s="17" t="s">
        <v>617</v>
      </c>
      <c r="L544" s="17" t="s">
        <v>2820</v>
      </c>
      <c r="M544" s="17" t="s">
        <v>1017</v>
      </c>
      <c r="N544" s="17" t="s">
        <v>276</v>
      </c>
      <c r="O544" s="17" t="s">
        <v>271</v>
      </c>
      <c r="P544" s="20" t="s">
        <v>1018</v>
      </c>
      <c r="Q544" s="17"/>
      <c r="R544" s="33">
        <v>0.812</v>
      </c>
      <c r="S544" s="193"/>
    </row>
    <row r="545" spans="2:19" ht="24">
      <c r="B545" s="64">
        <v>539</v>
      </c>
      <c r="C545" s="18" t="s">
        <v>1082</v>
      </c>
      <c r="D545" s="19" t="s">
        <v>1083</v>
      </c>
      <c r="E545" s="185" t="s">
        <v>2140</v>
      </c>
      <c r="F545" s="19" t="s">
        <v>2141</v>
      </c>
      <c r="G545" s="19"/>
      <c r="H545" s="22" t="s">
        <v>2142</v>
      </c>
      <c r="I545" s="19">
        <v>2008</v>
      </c>
      <c r="J545" s="19"/>
      <c r="K545" s="19"/>
      <c r="L545" s="19" t="s">
        <v>2820</v>
      </c>
      <c r="M545" s="19" t="s">
        <v>221</v>
      </c>
      <c r="N545" s="19" t="s">
        <v>276</v>
      </c>
      <c r="O545" s="19" t="s">
        <v>271</v>
      </c>
      <c r="P545" s="22" t="s">
        <v>2143</v>
      </c>
      <c r="Q545" s="19"/>
      <c r="R545" s="32">
        <v>0.432</v>
      </c>
      <c r="S545" s="194"/>
    </row>
    <row r="546" spans="2:19" ht="24">
      <c r="B546" s="64">
        <v>540</v>
      </c>
      <c r="C546" s="18" t="s">
        <v>1082</v>
      </c>
      <c r="D546" s="19" t="s">
        <v>1083</v>
      </c>
      <c r="E546" s="185" t="s">
        <v>3014</v>
      </c>
      <c r="F546" s="19" t="s">
        <v>3015</v>
      </c>
      <c r="G546" s="19" t="s">
        <v>3016</v>
      </c>
      <c r="H546" s="22" t="s">
        <v>3017</v>
      </c>
      <c r="I546" s="19">
        <v>2008</v>
      </c>
      <c r="J546" s="19"/>
      <c r="K546" s="19" t="s">
        <v>1434</v>
      </c>
      <c r="L546" s="17" t="s">
        <v>2820</v>
      </c>
      <c r="M546" s="19">
        <v>170</v>
      </c>
      <c r="N546" s="19" t="s">
        <v>2702</v>
      </c>
      <c r="O546" s="19" t="s">
        <v>271</v>
      </c>
      <c r="P546" s="22" t="s">
        <v>3018</v>
      </c>
      <c r="Q546" s="19"/>
      <c r="R546" s="32">
        <v>0.268</v>
      </c>
      <c r="S546" s="194"/>
    </row>
    <row r="547" spans="2:19" ht="12.75">
      <c r="B547" s="64">
        <v>541</v>
      </c>
      <c r="C547" s="16" t="s">
        <v>1082</v>
      </c>
      <c r="D547" s="17" t="s">
        <v>1083</v>
      </c>
      <c r="E547" s="184" t="s">
        <v>1551</v>
      </c>
      <c r="F547" s="17" t="s">
        <v>1552</v>
      </c>
      <c r="G547" s="17" t="s">
        <v>1553</v>
      </c>
      <c r="H547" s="20" t="s">
        <v>210</v>
      </c>
      <c r="I547" s="17">
        <v>2010</v>
      </c>
      <c r="J547" s="17"/>
      <c r="K547" s="17" t="s">
        <v>1554</v>
      </c>
      <c r="L547" s="17" t="s">
        <v>2820</v>
      </c>
      <c r="M547" s="17" t="s">
        <v>1555</v>
      </c>
      <c r="N547" s="17" t="s">
        <v>289</v>
      </c>
      <c r="O547" s="17" t="s">
        <v>271</v>
      </c>
      <c r="P547" s="20" t="s">
        <v>1556</v>
      </c>
      <c r="Q547" s="17"/>
      <c r="R547" s="33">
        <v>0.408</v>
      </c>
      <c r="S547" s="193"/>
    </row>
    <row r="548" spans="2:19" ht="12.75">
      <c r="B548" s="64">
        <v>542</v>
      </c>
      <c r="C548" s="16" t="s">
        <v>1082</v>
      </c>
      <c r="D548" s="17" t="s">
        <v>1083</v>
      </c>
      <c r="E548" s="184" t="s">
        <v>82</v>
      </c>
      <c r="F548" s="17" t="s">
        <v>83</v>
      </c>
      <c r="G548" s="17" t="s">
        <v>84</v>
      </c>
      <c r="H548" s="20" t="s">
        <v>85</v>
      </c>
      <c r="I548" s="17">
        <v>2010</v>
      </c>
      <c r="J548" s="17"/>
      <c r="K548" s="17"/>
      <c r="L548" s="17" t="s">
        <v>2820</v>
      </c>
      <c r="M548" s="17" t="s">
        <v>1179</v>
      </c>
      <c r="N548" s="17" t="s">
        <v>276</v>
      </c>
      <c r="O548" s="17" t="s">
        <v>271</v>
      </c>
      <c r="P548" s="20" t="s">
        <v>1613</v>
      </c>
      <c r="Q548" s="17"/>
      <c r="R548" s="33">
        <v>0.536</v>
      </c>
      <c r="S548" s="193"/>
    </row>
    <row r="549" spans="2:19" ht="12.75">
      <c r="B549" s="64">
        <v>543</v>
      </c>
      <c r="C549" s="16" t="s">
        <v>1082</v>
      </c>
      <c r="D549" s="17" t="s">
        <v>41</v>
      </c>
      <c r="E549" s="184" t="s">
        <v>207</v>
      </c>
      <c r="F549" s="17" t="s">
        <v>208</v>
      </c>
      <c r="G549" s="17" t="s">
        <v>209</v>
      </c>
      <c r="H549" s="20" t="s">
        <v>210</v>
      </c>
      <c r="I549" s="17">
        <v>2010</v>
      </c>
      <c r="J549" s="17"/>
      <c r="K549" s="17"/>
      <c r="L549" s="17" t="s">
        <v>2820</v>
      </c>
      <c r="M549" s="17" t="s">
        <v>211</v>
      </c>
      <c r="N549" s="17" t="s">
        <v>276</v>
      </c>
      <c r="O549" s="17" t="s">
        <v>271</v>
      </c>
      <c r="P549" s="20" t="s">
        <v>212</v>
      </c>
      <c r="Q549" s="17"/>
      <c r="R549" s="33">
        <v>0.323</v>
      </c>
      <c r="S549" s="193"/>
    </row>
    <row r="550" spans="2:19" ht="60">
      <c r="B550" s="64">
        <v>544</v>
      </c>
      <c r="C550" s="16" t="s">
        <v>1082</v>
      </c>
      <c r="D550" s="17" t="s">
        <v>1083</v>
      </c>
      <c r="E550" s="184" t="s">
        <v>1383</v>
      </c>
      <c r="F550" s="17" t="s">
        <v>1535</v>
      </c>
      <c r="G550" s="17" t="s">
        <v>1537</v>
      </c>
      <c r="H550" s="20" t="s">
        <v>1536</v>
      </c>
      <c r="I550" s="17">
        <v>2011</v>
      </c>
      <c r="J550" s="17"/>
      <c r="K550" s="17"/>
      <c r="L550" s="17" t="s">
        <v>2835</v>
      </c>
      <c r="M550" s="17" t="s">
        <v>1538</v>
      </c>
      <c r="N550" s="17" t="s">
        <v>1539</v>
      </c>
      <c r="O550" s="17" t="s">
        <v>271</v>
      </c>
      <c r="P550" s="20" t="s">
        <v>3234</v>
      </c>
      <c r="Q550" s="17"/>
      <c r="R550" s="33">
        <v>0.293</v>
      </c>
      <c r="S550" s="193"/>
    </row>
    <row r="551" spans="2:19" ht="24">
      <c r="B551" s="64">
        <v>545</v>
      </c>
      <c r="C551" s="16" t="s">
        <v>1082</v>
      </c>
      <c r="D551" s="17" t="s">
        <v>1083</v>
      </c>
      <c r="E551" s="184" t="s">
        <v>2853</v>
      </c>
      <c r="F551" s="17" t="s">
        <v>196</v>
      </c>
      <c r="G551" s="17" t="s">
        <v>2852</v>
      </c>
      <c r="H551" s="20" t="s">
        <v>198</v>
      </c>
      <c r="I551" s="17">
        <v>2013</v>
      </c>
      <c r="J551" s="17"/>
      <c r="K551" s="17"/>
      <c r="L551" s="17" t="s">
        <v>2820</v>
      </c>
      <c r="M551" s="17">
        <v>221</v>
      </c>
      <c r="N551" s="17" t="s">
        <v>2702</v>
      </c>
      <c r="O551" s="17" t="s">
        <v>271</v>
      </c>
      <c r="P551" s="20" t="s">
        <v>2854</v>
      </c>
      <c r="Q551" s="17"/>
      <c r="R551" s="33">
        <v>0.8</v>
      </c>
      <c r="S551" s="193"/>
    </row>
    <row r="552" spans="2:19" ht="24">
      <c r="B552" s="64">
        <v>546</v>
      </c>
      <c r="C552" s="23" t="s">
        <v>1082</v>
      </c>
      <c r="D552" s="24" t="s">
        <v>1083</v>
      </c>
      <c r="E552" s="186" t="s">
        <v>3809</v>
      </c>
      <c r="F552" s="24" t="s">
        <v>3810</v>
      </c>
      <c r="G552" s="24"/>
      <c r="H552" s="25" t="s">
        <v>204</v>
      </c>
      <c r="I552" s="24" t="s">
        <v>284</v>
      </c>
      <c r="J552" s="24"/>
      <c r="K552" s="24" t="s">
        <v>1823</v>
      </c>
      <c r="L552" s="24" t="s">
        <v>2820</v>
      </c>
      <c r="M552" s="24">
        <v>344</v>
      </c>
      <c r="N552" s="24" t="s">
        <v>3811</v>
      </c>
      <c r="O552" s="24" t="s">
        <v>271</v>
      </c>
      <c r="P552" s="25" t="s">
        <v>3827</v>
      </c>
      <c r="Q552" s="24" t="s">
        <v>3812</v>
      </c>
      <c r="R552" s="40">
        <v>0.775</v>
      </c>
      <c r="S552" s="59">
        <v>170502</v>
      </c>
    </row>
    <row r="553" spans="2:19" ht="24">
      <c r="B553" s="64">
        <v>547</v>
      </c>
      <c r="C553" s="16" t="s">
        <v>1082</v>
      </c>
      <c r="D553" s="17" t="s">
        <v>1083</v>
      </c>
      <c r="E553" s="184" t="s">
        <v>1029</v>
      </c>
      <c r="F553" s="17" t="s">
        <v>208</v>
      </c>
      <c r="G553" s="17"/>
      <c r="H553" s="20" t="s">
        <v>1030</v>
      </c>
      <c r="I553" s="17" t="s">
        <v>284</v>
      </c>
      <c r="J553" s="17"/>
      <c r="K553" s="17"/>
      <c r="L553" s="17" t="s">
        <v>2820</v>
      </c>
      <c r="M553" s="17" t="s">
        <v>1031</v>
      </c>
      <c r="N553" s="17" t="s">
        <v>289</v>
      </c>
      <c r="O553" s="17" t="s">
        <v>271</v>
      </c>
      <c r="P553" s="20" t="s">
        <v>1209</v>
      </c>
      <c r="Q553" s="17"/>
      <c r="R553" s="33">
        <v>0.265</v>
      </c>
      <c r="S553" s="193"/>
    </row>
    <row r="554" spans="2:19" ht="24">
      <c r="B554" s="64">
        <v>548</v>
      </c>
      <c r="C554" s="16" t="s">
        <v>1082</v>
      </c>
      <c r="D554" s="17" t="s">
        <v>1083</v>
      </c>
      <c r="E554" s="184" t="s">
        <v>63</v>
      </c>
      <c r="F554" s="17" t="s">
        <v>2862</v>
      </c>
      <c r="G554" s="17"/>
      <c r="H554" s="20" t="s">
        <v>2863</v>
      </c>
      <c r="I554" s="17"/>
      <c r="J554" s="17"/>
      <c r="K554" s="17"/>
      <c r="L554" s="17"/>
      <c r="M554" s="17">
        <v>94</v>
      </c>
      <c r="N554" s="17" t="s">
        <v>2717</v>
      </c>
      <c r="O554" s="17" t="s">
        <v>271</v>
      </c>
      <c r="P554" s="20" t="s">
        <v>3187</v>
      </c>
      <c r="Q554" s="17"/>
      <c r="R554" s="33">
        <v>0.06</v>
      </c>
      <c r="S554" s="193"/>
    </row>
    <row r="555" spans="2:19" ht="24">
      <c r="B555" s="64">
        <v>549</v>
      </c>
      <c r="C555" s="18" t="s">
        <v>839</v>
      </c>
      <c r="D555" s="19" t="s">
        <v>840</v>
      </c>
      <c r="E555" s="184" t="s">
        <v>2461</v>
      </c>
      <c r="F555" s="17" t="s">
        <v>2459</v>
      </c>
      <c r="G555" s="17"/>
      <c r="H555" s="20" t="s">
        <v>2462</v>
      </c>
      <c r="I555" s="17">
        <v>1888</v>
      </c>
      <c r="J555" s="17"/>
      <c r="K555" s="17"/>
      <c r="L555" s="17" t="s">
        <v>2820</v>
      </c>
      <c r="M555" s="17" t="s">
        <v>2463</v>
      </c>
      <c r="N555" s="17" t="s">
        <v>2464</v>
      </c>
      <c r="O555" s="17" t="s">
        <v>271</v>
      </c>
      <c r="P555" s="20" t="s">
        <v>2465</v>
      </c>
      <c r="Q555" s="17"/>
      <c r="R555" s="33">
        <v>0.544</v>
      </c>
      <c r="S555" s="193"/>
    </row>
    <row r="556" spans="2:19" ht="36">
      <c r="B556" s="64">
        <v>550</v>
      </c>
      <c r="C556" s="18" t="s">
        <v>839</v>
      </c>
      <c r="D556" s="19" t="s">
        <v>840</v>
      </c>
      <c r="E556" s="184" t="s">
        <v>2458</v>
      </c>
      <c r="F556" s="17" t="s">
        <v>2459</v>
      </c>
      <c r="G556" s="17"/>
      <c r="H556" s="20" t="s">
        <v>2460</v>
      </c>
      <c r="I556" s="17">
        <v>1909</v>
      </c>
      <c r="J556" s="17"/>
      <c r="K556" s="17"/>
      <c r="L556" s="17" t="s">
        <v>2820</v>
      </c>
      <c r="M556" s="17" t="s">
        <v>628</v>
      </c>
      <c r="N556" s="17" t="s">
        <v>289</v>
      </c>
      <c r="O556" s="17" t="s">
        <v>271</v>
      </c>
      <c r="P556" s="20" t="s">
        <v>2466</v>
      </c>
      <c r="Q556" s="17"/>
      <c r="R556" s="33">
        <v>0.068</v>
      </c>
      <c r="S556" s="193"/>
    </row>
    <row r="557" spans="2:19" ht="24">
      <c r="B557" s="64">
        <v>551</v>
      </c>
      <c r="C557" s="23" t="s">
        <v>839</v>
      </c>
      <c r="D557" s="24" t="s">
        <v>840</v>
      </c>
      <c r="E557" s="186" t="s">
        <v>2516</v>
      </c>
      <c r="F557" s="24" t="s">
        <v>2514</v>
      </c>
      <c r="G557" s="24" t="s">
        <v>2517</v>
      </c>
      <c r="H557" s="25" t="s">
        <v>2515</v>
      </c>
      <c r="I557" s="24">
        <v>1985</v>
      </c>
      <c r="J557" s="24"/>
      <c r="K557" s="24"/>
      <c r="L557" s="17" t="s">
        <v>2820</v>
      </c>
      <c r="M557" s="24" t="s">
        <v>1633</v>
      </c>
      <c r="N557" s="24" t="s">
        <v>289</v>
      </c>
      <c r="O557" s="24" t="s">
        <v>271</v>
      </c>
      <c r="P557" s="25" t="s">
        <v>2518</v>
      </c>
      <c r="Q557" s="24"/>
      <c r="R557" s="40">
        <v>0.235</v>
      </c>
      <c r="S557" s="59"/>
    </row>
    <row r="558" spans="2:19" ht="12.75">
      <c r="B558" s="64">
        <v>552</v>
      </c>
      <c r="C558" s="18" t="s">
        <v>839</v>
      </c>
      <c r="D558" s="19" t="s">
        <v>840</v>
      </c>
      <c r="E558" s="185" t="s">
        <v>846</v>
      </c>
      <c r="F558" s="19" t="s">
        <v>837</v>
      </c>
      <c r="G558" s="19" t="s">
        <v>847</v>
      </c>
      <c r="H558" s="22" t="s">
        <v>848</v>
      </c>
      <c r="I558" s="19">
        <v>1986</v>
      </c>
      <c r="J558" s="19"/>
      <c r="K558" s="19"/>
      <c r="L558" s="17" t="s">
        <v>2820</v>
      </c>
      <c r="M558" s="19" t="s">
        <v>431</v>
      </c>
      <c r="N558" s="19" t="s">
        <v>289</v>
      </c>
      <c r="O558" s="19" t="s">
        <v>271</v>
      </c>
      <c r="P558" s="22"/>
      <c r="Q558" s="19"/>
      <c r="R558" s="32">
        <v>0.636</v>
      </c>
      <c r="S558" s="194"/>
    </row>
    <row r="559" spans="2:19" ht="12.75">
      <c r="B559" s="64">
        <v>553</v>
      </c>
      <c r="C559" s="18" t="s">
        <v>839</v>
      </c>
      <c r="D559" s="19" t="s">
        <v>840</v>
      </c>
      <c r="E559" s="185" t="s">
        <v>838</v>
      </c>
      <c r="F559" s="19" t="s">
        <v>837</v>
      </c>
      <c r="G559" s="19" t="s">
        <v>836</v>
      </c>
      <c r="H559" s="22" t="s">
        <v>841</v>
      </c>
      <c r="I559" s="19">
        <v>1994</v>
      </c>
      <c r="J559" s="19"/>
      <c r="K559" s="19"/>
      <c r="L559" s="17" t="s">
        <v>2820</v>
      </c>
      <c r="M559" s="19" t="s">
        <v>407</v>
      </c>
      <c r="N559" s="19" t="s">
        <v>276</v>
      </c>
      <c r="O559" s="19" t="s">
        <v>271</v>
      </c>
      <c r="P559" s="22"/>
      <c r="Q559" s="19"/>
      <c r="R559" s="32">
        <v>0.538</v>
      </c>
      <c r="S559" s="194"/>
    </row>
    <row r="560" spans="2:19" ht="36">
      <c r="B560" s="64">
        <v>554</v>
      </c>
      <c r="C560" s="18" t="s">
        <v>1887</v>
      </c>
      <c r="D560" s="17" t="s">
        <v>2386</v>
      </c>
      <c r="E560" s="184" t="s">
        <v>2387</v>
      </c>
      <c r="F560" s="17" t="s">
        <v>2390</v>
      </c>
      <c r="G560" s="17"/>
      <c r="H560" s="20" t="s">
        <v>2388</v>
      </c>
      <c r="I560" s="17">
        <v>1988</v>
      </c>
      <c r="J560" s="17"/>
      <c r="K560" s="17"/>
      <c r="L560" s="17" t="s">
        <v>2975</v>
      </c>
      <c r="M560" s="17" t="s">
        <v>2389</v>
      </c>
      <c r="N560" s="17" t="s">
        <v>289</v>
      </c>
      <c r="O560" s="17" t="s">
        <v>271</v>
      </c>
      <c r="P560" s="20" t="s">
        <v>2391</v>
      </c>
      <c r="Q560" s="17"/>
      <c r="R560" s="33">
        <v>1.815</v>
      </c>
      <c r="S560" s="193"/>
    </row>
    <row r="561" spans="2:19" ht="24">
      <c r="B561" s="64">
        <v>555</v>
      </c>
      <c r="C561" s="18" t="s">
        <v>1887</v>
      </c>
      <c r="D561" s="19" t="s">
        <v>267</v>
      </c>
      <c r="E561" s="185" t="s">
        <v>2588</v>
      </c>
      <c r="F561" s="19" t="s">
        <v>336</v>
      </c>
      <c r="G561" s="19" t="s">
        <v>2589</v>
      </c>
      <c r="H561" s="22" t="s">
        <v>2590</v>
      </c>
      <c r="I561" s="19">
        <v>1997</v>
      </c>
      <c r="J561" s="19"/>
      <c r="K561" s="19"/>
      <c r="L561" s="19" t="s">
        <v>2820</v>
      </c>
      <c r="M561" s="19" t="s">
        <v>1487</v>
      </c>
      <c r="N561" s="19" t="s">
        <v>276</v>
      </c>
      <c r="O561" s="19" t="s">
        <v>271</v>
      </c>
      <c r="P561" s="22" t="s">
        <v>2591</v>
      </c>
      <c r="Q561" s="19"/>
      <c r="R561" s="32">
        <v>1.1</v>
      </c>
      <c r="S561" s="194"/>
    </row>
    <row r="562" spans="2:19" ht="24">
      <c r="B562" s="64">
        <v>556</v>
      </c>
      <c r="C562" s="16" t="s">
        <v>1887</v>
      </c>
      <c r="D562" s="17" t="s">
        <v>10</v>
      </c>
      <c r="E562" s="184" t="s">
        <v>1078</v>
      </c>
      <c r="F562" s="17" t="s">
        <v>124</v>
      </c>
      <c r="G562" s="17"/>
      <c r="H562" s="20" t="s">
        <v>1079</v>
      </c>
      <c r="I562" s="17">
        <v>2000</v>
      </c>
      <c r="J562" s="17"/>
      <c r="K562" s="17"/>
      <c r="L562" s="17" t="s">
        <v>2820</v>
      </c>
      <c r="M562" s="17" t="s">
        <v>1080</v>
      </c>
      <c r="N562" s="17" t="s">
        <v>776</v>
      </c>
      <c r="O562" s="17" t="s">
        <v>271</v>
      </c>
      <c r="P562" s="20" t="s">
        <v>1081</v>
      </c>
      <c r="Q562" s="17"/>
      <c r="R562" s="33">
        <v>0.527</v>
      </c>
      <c r="S562" s="193"/>
    </row>
    <row r="563" spans="2:19" ht="48">
      <c r="B563" s="64">
        <v>557</v>
      </c>
      <c r="C563" s="16" t="s">
        <v>1887</v>
      </c>
      <c r="D563" s="17" t="s">
        <v>267</v>
      </c>
      <c r="E563" s="184" t="s">
        <v>670</v>
      </c>
      <c r="F563" s="17" t="s">
        <v>125</v>
      </c>
      <c r="G563" s="17"/>
      <c r="H563" s="20" t="s">
        <v>671</v>
      </c>
      <c r="I563" s="17" t="s">
        <v>284</v>
      </c>
      <c r="J563" s="17"/>
      <c r="K563" s="17"/>
      <c r="L563" s="17" t="s">
        <v>2974</v>
      </c>
      <c r="M563" s="17" t="s">
        <v>672</v>
      </c>
      <c r="N563" s="17" t="s">
        <v>673</v>
      </c>
      <c r="O563" s="17" t="s">
        <v>271</v>
      </c>
      <c r="P563" s="20" t="s">
        <v>1999</v>
      </c>
      <c r="Q563" s="17"/>
      <c r="R563" s="33"/>
      <c r="S563" s="193"/>
    </row>
    <row r="564" spans="2:19" ht="12.75">
      <c r="B564" s="64">
        <v>558</v>
      </c>
      <c r="C564" s="18" t="s">
        <v>1887</v>
      </c>
      <c r="D564" s="19" t="s">
        <v>10</v>
      </c>
      <c r="E564" s="185" t="s">
        <v>698</v>
      </c>
      <c r="F564" s="19" t="s">
        <v>699</v>
      </c>
      <c r="G564" s="19"/>
      <c r="H564" s="22" t="s">
        <v>700</v>
      </c>
      <c r="I564" s="19" t="s">
        <v>701</v>
      </c>
      <c r="J564" s="19"/>
      <c r="K564" s="19"/>
      <c r="L564" s="19"/>
      <c r="M564" s="19" t="s">
        <v>444</v>
      </c>
      <c r="N564" s="19" t="s">
        <v>276</v>
      </c>
      <c r="O564" s="19" t="s">
        <v>271</v>
      </c>
      <c r="P564" s="22" t="s">
        <v>697</v>
      </c>
      <c r="Q564" s="19"/>
      <c r="R564" s="32">
        <v>0.18</v>
      </c>
      <c r="S564" s="194"/>
    </row>
    <row r="565" spans="2:19" ht="36">
      <c r="B565" s="64">
        <v>559</v>
      </c>
      <c r="C565" s="16" t="s">
        <v>1245</v>
      </c>
      <c r="D565" s="17" t="s">
        <v>1246</v>
      </c>
      <c r="E565" s="184" t="s">
        <v>1247</v>
      </c>
      <c r="F565" s="17" t="s">
        <v>126</v>
      </c>
      <c r="G565" s="17" t="s">
        <v>1248</v>
      </c>
      <c r="H565" s="20"/>
      <c r="I565" s="17">
        <v>2003</v>
      </c>
      <c r="J565" s="17"/>
      <c r="K565" s="17"/>
      <c r="L565" s="17" t="s">
        <v>2820</v>
      </c>
      <c r="M565" s="17" t="s">
        <v>1249</v>
      </c>
      <c r="N565" s="17" t="s">
        <v>289</v>
      </c>
      <c r="O565" s="17" t="s">
        <v>271</v>
      </c>
      <c r="P565" s="20" t="s">
        <v>1250</v>
      </c>
      <c r="Q565" s="17"/>
      <c r="R565" s="33">
        <v>0.449</v>
      </c>
      <c r="S565" s="193"/>
    </row>
    <row r="566" spans="2:19" ht="48">
      <c r="B566" s="64">
        <v>560</v>
      </c>
      <c r="C566" s="23" t="s">
        <v>1478</v>
      </c>
      <c r="D566" s="24" t="s">
        <v>1223</v>
      </c>
      <c r="E566" s="186" t="s">
        <v>3262</v>
      </c>
      <c r="F566" s="24" t="s">
        <v>3267</v>
      </c>
      <c r="G566" s="24"/>
      <c r="H566" s="25" t="s">
        <v>3266</v>
      </c>
      <c r="I566" s="24">
        <v>1674</v>
      </c>
      <c r="J566" s="24"/>
      <c r="K566" s="24"/>
      <c r="L566" s="24" t="s">
        <v>2974</v>
      </c>
      <c r="M566" s="24">
        <v>232</v>
      </c>
      <c r="N566" s="24" t="s">
        <v>3264</v>
      </c>
      <c r="O566" s="24" t="s">
        <v>271</v>
      </c>
      <c r="P566" s="25" t="s">
        <v>3265</v>
      </c>
      <c r="Q566" s="24"/>
      <c r="R566" s="40"/>
      <c r="S566" s="59"/>
    </row>
    <row r="567" spans="2:19" ht="60">
      <c r="B567" s="64">
        <v>561</v>
      </c>
      <c r="C567" s="23" t="s">
        <v>1478</v>
      </c>
      <c r="D567" s="24" t="s">
        <v>1223</v>
      </c>
      <c r="E567" s="186" t="s">
        <v>3276</v>
      </c>
      <c r="F567" s="24" t="s">
        <v>3275</v>
      </c>
      <c r="G567" s="24"/>
      <c r="H567" s="25" t="s">
        <v>3273</v>
      </c>
      <c r="I567" s="24">
        <v>1684</v>
      </c>
      <c r="J567" s="24"/>
      <c r="K567" s="24"/>
      <c r="L567" s="24" t="s">
        <v>2974</v>
      </c>
      <c r="M567" s="24">
        <v>202</v>
      </c>
      <c r="N567" s="24" t="s">
        <v>3274</v>
      </c>
      <c r="O567" s="24" t="s">
        <v>271</v>
      </c>
      <c r="P567" s="25" t="s">
        <v>3277</v>
      </c>
      <c r="Q567" s="24"/>
      <c r="R567" s="40"/>
      <c r="S567" s="59"/>
    </row>
    <row r="568" spans="2:19" ht="60">
      <c r="B568" s="64">
        <v>562</v>
      </c>
      <c r="C568" s="23" t="s">
        <v>1478</v>
      </c>
      <c r="D568" s="24" t="s">
        <v>1223</v>
      </c>
      <c r="E568" s="186" t="s">
        <v>3301</v>
      </c>
      <c r="F568" s="24" t="s">
        <v>3267</v>
      </c>
      <c r="G568" s="24"/>
      <c r="H568" s="25" t="s">
        <v>3300</v>
      </c>
      <c r="I568" s="24">
        <v>1715</v>
      </c>
      <c r="J568" s="24" t="s">
        <v>1970</v>
      </c>
      <c r="K568" s="24"/>
      <c r="L568" s="24" t="s">
        <v>2974</v>
      </c>
      <c r="M568" s="24">
        <v>104</v>
      </c>
      <c r="N568" s="24" t="s">
        <v>3282</v>
      </c>
      <c r="O568" s="24" t="s">
        <v>271</v>
      </c>
      <c r="P568" s="25" t="s">
        <v>3302</v>
      </c>
      <c r="Q568" s="24"/>
      <c r="R568" s="40"/>
      <c r="S568" s="59"/>
    </row>
    <row r="569" spans="2:19" ht="60">
      <c r="B569" s="64">
        <v>563</v>
      </c>
      <c r="C569" s="23" t="s">
        <v>1478</v>
      </c>
      <c r="D569" s="24" t="s">
        <v>1223</v>
      </c>
      <c r="E569" s="186" t="s">
        <v>3306</v>
      </c>
      <c r="F569" s="24" t="s">
        <v>3307</v>
      </c>
      <c r="G569" s="24"/>
      <c r="H569" s="25" t="s">
        <v>3308</v>
      </c>
      <c r="I569" s="24">
        <v>1734</v>
      </c>
      <c r="J569" s="24"/>
      <c r="K569" s="24">
        <v>5</v>
      </c>
      <c r="L569" s="24" t="s">
        <v>2974</v>
      </c>
      <c r="M569" s="24">
        <v>230</v>
      </c>
      <c r="N569" s="24" t="s">
        <v>3274</v>
      </c>
      <c r="O569" s="24" t="s">
        <v>271</v>
      </c>
      <c r="P569" s="25" t="s">
        <v>3309</v>
      </c>
      <c r="Q569" s="24"/>
      <c r="R569" s="40"/>
      <c r="S569" s="59"/>
    </row>
    <row r="570" spans="2:19" ht="36">
      <c r="B570" s="64">
        <v>564</v>
      </c>
      <c r="C570" s="16" t="s">
        <v>1478</v>
      </c>
      <c r="D570" s="17" t="s">
        <v>1223</v>
      </c>
      <c r="E570" s="184" t="s">
        <v>3533</v>
      </c>
      <c r="F570" s="17" t="s">
        <v>3534</v>
      </c>
      <c r="G570" s="17"/>
      <c r="H570" s="20" t="s">
        <v>3551</v>
      </c>
      <c r="I570" s="17">
        <v>1775</v>
      </c>
      <c r="J570" s="17"/>
      <c r="K570" s="17"/>
      <c r="L570" s="17" t="s">
        <v>2974</v>
      </c>
      <c r="M570" s="17">
        <v>208</v>
      </c>
      <c r="N570" s="17" t="s">
        <v>3532</v>
      </c>
      <c r="O570" s="17" t="s">
        <v>271</v>
      </c>
      <c r="P570" s="20" t="s">
        <v>3536</v>
      </c>
      <c r="Q570" s="17"/>
      <c r="R570" s="33"/>
      <c r="S570" s="193"/>
    </row>
    <row r="571" spans="2:19" ht="60">
      <c r="B571" s="64">
        <v>565</v>
      </c>
      <c r="C571" s="16" t="s">
        <v>1478</v>
      </c>
      <c r="D571" s="17" t="s">
        <v>1223</v>
      </c>
      <c r="E571" s="184" t="s">
        <v>3537</v>
      </c>
      <c r="F571" s="17" t="s">
        <v>3538</v>
      </c>
      <c r="G571" s="17"/>
      <c r="H571" s="20" t="s">
        <v>3550</v>
      </c>
      <c r="I571" s="17">
        <v>1775</v>
      </c>
      <c r="J571" s="17"/>
      <c r="K571" s="17"/>
      <c r="L571" s="17" t="s">
        <v>2974</v>
      </c>
      <c r="M571" s="17">
        <v>228</v>
      </c>
      <c r="N571" s="17" t="s">
        <v>3532</v>
      </c>
      <c r="O571" s="17" t="s">
        <v>271</v>
      </c>
      <c r="P571" s="20" t="s">
        <v>3539</v>
      </c>
      <c r="Q571" s="17"/>
      <c r="R571" s="33"/>
      <c r="S571" s="193"/>
    </row>
    <row r="572" spans="2:19" ht="60">
      <c r="B572" s="64">
        <v>566</v>
      </c>
      <c r="C572" s="16" t="s">
        <v>1478</v>
      </c>
      <c r="D572" s="17" t="s">
        <v>1223</v>
      </c>
      <c r="E572" s="184" t="s">
        <v>3530</v>
      </c>
      <c r="F572" s="17"/>
      <c r="G572" s="17"/>
      <c r="H572" s="20" t="s">
        <v>3552</v>
      </c>
      <c r="I572" s="17">
        <v>1775</v>
      </c>
      <c r="J572" s="17" t="s">
        <v>3531</v>
      </c>
      <c r="K572" s="17" t="s">
        <v>1823</v>
      </c>
      <c r="L572" s="17" t="s">
        <v>2974</v>
      </c>
      <c r="M572" s="17">
        <v>216</v>
      </c>
      <c r="N572" s="17" t="s">
        <v>3532</v>
      </c>
      <c r="O572" s="17" t="s">
        <v>271</v>
      </c>
      <c r="P572" s="20" t="s">
        <v>3535</v>
      </c>
      <c r="Q572" s="17"/>
      <c r="R572" s="33"/>
      <c r="S572" s="193"/>
    </row>
    <row r="573" spans="2:19" ht="72">
      <c r="B573" s="64">
        <v>567</v>
      </c>
      <c r="C573" s="16" t="s">
        <v>1478</v>
      </c>
      <c r="D573" s="17" t="s">
        <v>1223</v>
      </c>
      <c r="E573" s="184" t="s">
        <v>3547</v>
      </c>
      <c r="F573" s="17" t="s">
        <v>3538</v>
      </c>
      <c r="G573" s="17"/>
      <c r="H573" s="20" t="s">
        <v>3549</v>
      </c>
      <c r="I573" s="17">
        <v>1786</v>
      </c>
      <c r="J573" s="17"/>
      <c r="K573" s="17" t="s">
        <v>3548</v>
      </c>
      <c r="L573" s="17" t="s">
        <v>2974</v>
      </c>
      <c r="M573" s="17">
        <v>306</v>
      </c>
      <c r="N573" s="17" t="s">
        <v>3532</v>
      </c>
      <c r="O573" s="17" t="s">
        <v>271</v>
      </c>
      <c r="P573" s="20" t="s">
        <v>3546</v>
      </c>
      <c r="Q573" s="17"/>
      <c r="R573" s="33"/>
      <c r="S573" s="193"/>
    </row>
    <row r="574" spans="2:19" ht="48">
      <c r="B574" s="64">
        <v>568</v>
      </c>
      <c r="C574" s="16" t="s">
        <v>1478</v>
      </c>
      <c r="D574" s="17" t="s">
        <v>1223</v>
      </c>
      <c r="E574" s="184" t="s">
        <v>2692</v>
      </c>
      <c r="F574" s="17" t="s">
        <v>2693</v>
      </c>
      <c r="G574" s="17" t="s">
        <v>2694</v>
      </c>
      <c r="H574" s="20" t="s">
        <v>2695</v>
      </c>
      <c r="I574" s="17">
        <v>1807</v>
      </c>
      <c r="J574" s="17">
        <v>2007</v>
      </c>
      <c r="K574" s="17"/>
      <c r="L574" s="17"/>
      <c r="M574" s="17" t="s">
        <v>3334</v>
      </c>
      <c r="N574" s="17" t="s">
        <v>2696</v>
      </c>
      <c r="O574" s="17" t="s">
        <v>1572</v>
      </c>
      <c r="P574" s="20" t="s">
        <v>2697</v>
      </c>
      <c r="Q574" s="17"/>
      <c r="R574" s="33"/>
      <c r="S574" s="193"/>
    </row>
    <row r="575" spans="2:19" ht="48">
      <c r="B575" s="64">
        <v>569</v>
      </c>
      <c r="C575" s="16" t="s">
        <v>1478</v>
      </c>
      <c r="D575" s="17" t="s">
        <v>1223</v>
      </c>
      <c r="E575" s="186" t="s">
        <v>2837</v>
      </c>
      <c r="F575" s="24" t="s">
        <v>2838</v>
      </c>
      <c r="G575" s="59">
        <v>9785885284684</v>
      </c>
      <c r="H575" s="25" t="s">
        <v>2842</v>
      </c>
      <c r="I575" s="24">
        <v>1831</v>
      </c>
      <c r="J575" s="24">
        <v>2014</v>
      </c>
      <c r="K575" s="24" t="s">
        <v>2836</v>
      </c>
      <c r="L575" s="24" t="s">
        <v>2835</v>
      </c>
      <c r="M575" s="24">
        <v>40</v>
      </c>
      <c r="N575" s="24" t="s">
        <v>2702</v>
      </c>
      <c r="O575" s="24" t="s">
        <v>271</v>
      </c>
      <c r="P575" s="25" t="s">
        <v>2839</v>
      </c>
      <c r="Q575" s="56"/>
      <c r="R575" s="58">
        <v>0.1</v>
      </c>
      <c r="S575" s="195"/>
    </row>
    <row r="576" spans="2:19" ht="36">
      <c r="B576" s="64">
        <v>570</v>
      </c>
      <c r="C576" s="16" t="s">
        <v>1478</v>
      </c>
      <c r="D576" s="17" t="s">
        <v>1223</v>
      </c>
      <c r="E576" s="186" t="s">
        <v>2833</v>
      </c>
      <c r="F576" s="24" t="s">
        <v>2834</v>
      </c>
      <c r="G576" s="59">
        <v>9785879144086</v>
      </c>
      <c r="H576" s="25" t="s">
        <v>2841</v>
      </c>
      <c r="I576" s="24">
        <v>1849</v>
      </c>
      <c r="J576" s="24">
        <v>2014</v>
      </c>
      <c r="K576" s="24" t="s">
        <v>2836</v>
      </c>
      <c r="L576" s="24" t="s">
        <v>2835</v>
      </c>
      <c r="M576" s="24">
        <v>290</v>
      </c>
      <c r="N576" s="24" t="s">
        <v>2702</v>
      </c>
      <c r="O576" s="24" t="s">
        <v>271</v>
      </c>
      <c r="P576" s="25" t="s">
        <v>2840</v>
      </c>
      <c r="Q576" s="56"/>
      <c r="R576" s="58">
        <v>0.375</v>
      </c>
      <c r="S576" s="195"/>
    </row>
    <row r="577" spans="2:19" ht="36">
      <c r="B577" s="64">
        <v>571</v>
      </c>
      <c r="C577" s="23" t="s">
        <v>1478</v>
      </c>
      <c r="D577" s="24" t="s">
        <v>1223</v>
      </c>
      <c r="E577" s="186" t="s">
        <v>3956</v>
      </c>
      <c r="F577" s="24" t="s">
        <v>1324</v>
      </c>
      <c r="G577" s="24"/>
      <c r="H577" s="25" t="s">
        <v>3957</v>
      </c>
      <c r="I577" s="24">
        <v>1869</v>
      </c>
      <c r="J577" s="24"/>
      <c r="K577" s="24" t="s">
        <v>1823</v>
      </c>
      <c r="L577" s="24" t="s">
        <v>2820</v>
      </c>
      <c r="M577" s="24">
        <v>368</v>
      </c>
      <c r="N577" s="24" t="s">
        <v>2724</v>
      </c>
      <c r="O577" s="24" t="s">
        <v>271</v>
      </c>
      <c r="P577" s="25" t="s">
        <v>3958</v>
      </c>
      <c r="Q577" s="24" t="s">
        <v>3959</v>
      </c>
      <c r="R577" s="40">
        <v>0.56</v>
      </c>
      <c r="S577" s="59">
        <v>170504</v>
      </c>
    </row>
    <row r="578" spans="2:19" ht="48">
      <c r="B578" s="64">
        <v>572</v>
      </c>
      <c r="C578" s="18" t="s">
        <v>1478</v>
      </c>
      <c r="D578" s="19" t="s">
        <v>1223</v>
      </c>
      <c r="E578" s="185" t="s">
        <v>2354</v>
      </c>
      <c r="F578" s="19" t="s">
        <v>2355</v>
      </c>
      <c r="G578" s="19"/>
      <c r="H578" s="22" t="s">
        <v>2356</v>
      </c>
      <c r="I578" s="19">
        <v>1890</v>
      </c>
      <c r="J578" s="19"/>
      <c r="K578" s="19"/>
      <c r="L578" s="19"/>
      <c r="M578" s="19" t="s">
        <v>2357</v>
      </c>
      <c r="N578" s="19" t="s">
        <v>289</v>
      </c>
      <c r="O578" s="19" t="s">
        <v>271</v>
      </c>
      <c r="P578" s="22" t="s">
        <v>2358</v>
      </c>
      <c r="Q578" s="19"/>
      <c r="R578" s="32">
        <v>0.58</v>
      </c>
      <c r="S578" s="194"/>
    </row>
    <row r="579" spans="2:19" ht="24">
      <c r="B579" s="64">
        <v>573</v>
      </c>
      <c r="C579" s="16" t="s">
        <v>1478</v>
      </c>
      <c r="D579" s="17" t="s">
        <v>1223</v>
      </c>
      <c r="E579" s="184" t="s">
        <v>1318</v>
      </c>
      <c r="F579" s="17" t="s">
        <v>1319</v>
      </c>
      <c r="G579" s="17"/>
      <c r="H579" s="20" t="s">
        <v>1320</v>
      </c>
      <c r="I579" s="17">
        <v>1896</v>
      </c>
      <c r="J579" s="17"/>
      <c r="K579" s="17"/>
      <c r="L579" s="17"/>
      <c r="M579" s="17" t="s">
        <v>1321</v>
      </c>
      <c r="N579" s="17" t="s">
        <v>289</v>
      </c>
      <c r="O579" s="17" t="s">
        <v>271</v>
      </c>
      <c r="P579" s="20" t="s">
        <v>1322</v>
      </c>
      <c r="Q579" s="17"/>
      <c r="R579" s="33">
        <v>0.855</v>
      </c>
      <c r="S579" s="193"/>
    </row>
    <row r="580" spans="2:19" ht="12.75">
      <c r="B580" s="64">
        <v>574</v>
      </c>
      <c r="C580" s="18" t="s">
        <v>1478</v>
      </c>
      <c r="D580" s="19" t="s">
        <v>1223</v>
      </c>
      <c r="E580" s="185" t="s">
        <v>2604</v>
      </c>
      <c r="F580" s="19" t="s">
        <v>2605</v>
      </c>
      <c r="G580" s="19"/>
      <c r="H580" s="22" t="s">
        <v>1325</v>
      </c>
      <c r="I580" s="19">
        <v>1900</v>
      </c>
      <c r="J580" s="19"/>
      <c r="K580" s="19"/>
      <c r="L580" s="19"/>
      <c r="M580" s="19" t="s">
        <v>2291</v>
      </c>
      <c r="N580" s="19" t="s">
        <v>289</v>
      </c>
      <c r="O580" s="19" t="s">
        <v>271</v>
      </c>
      <c r="P580" s="22" t="s">
        <v>2606</v>
      </c>
      <c r="Q580" s="19"/>
      <c r="R580" s="32">
        <v>0.28</v>
      </c>
      <c r="S580" s="194"/>
    </row>
    <row r="581" spans="2:19" ht="36">
      <c r="B581" s="64">
        <v>575</v>
      </c>
      <c r="C581" s="18" t="s">
        <v>1478</v>
      </c>
      <c r="D581" s="19" t="s">
        <v>1223</v>
      </c>
      <c r="E581" s="185" t="s">
        <v>424</v>
      </c>
      <c r="F581" s="19" t="s">
        <v>1324</v>
      </c>
      <c r="G581" s="19"/>
      <c r="H581" s="22" t="s">
        <v>426</v>
      </c>
      <c r="I581" s="19">
        <v>1901</v>
      </c>
      <c r="J581" s="19"/>
      <c r="K581" s="19"/>
      <c r="L581" s="19"/>
      <c r="M581" s="19">
        <v>79</v>
      </c>
      <c r="N581" s="19" t="s">
        <v>289</v>
      </c>
      <c r="O581" s="19" t="s">
        <v>1572</v>
      </c>
      <c r="P581" s="22" t="s">
        <v>427</v>
      </c>
      <c r="Q581" s="19"/>
      <c r="R581" s="32">
        <v>0.218</v>
      </c>
      <c r="S581" s="194"/>
    </row>
    <row r="582" spans="2:19" ht="24">
      <c r="B582" s="64">
        <v>576</v>
      </c>
      <c r="C582" s="16" t="s">
        <v>1478</v>
      </c>
      <c r="D582" s="17" t="s">
        <v>1223</v>
      </c>
      <c r="E582" s="184" t="s">
        <v>1323</v>
      </c>
      <c r="F582" s="17" t="s">
        <v>1324</v>
      </c>
      <c r="G582" s="17"/>
      <c r="H582" s="20" t="s">
        <v>1325</v>
      </c>
      <c r="I582" s="17">
        <v>1902</v>
      </c>
      <c r="J582" s="17"/>
      <c r="K582" s="17" t="s">
        <v>1823</v>
      </c>
      <c r="L582" s="17"/>
      <c r="M582" s="17">
        <v>321</v>
      </c>
      <c r="N582" s="17" t="s">
        <v>289</v>
      </c>
      <c r="O582" s="17" t="s">
        <v>271</v>
      </c>
      <c r="P582" s="20" t="s">
        <v>1326</v>
      </c>
      <c r="Q582" s="17"/>
      <c r="R582" s="33">
        <v>0.615</v>
      </c>
      <c r="S582" s="193"/>
    </row>
    <row r="583" spans="2:19" ht="24">
      <c r="B583" s="64">
        <v>577</v>
      </c>
      <c r="C583" s="16" t="s">
        <v>1478</v>
      </c>
      <c r="D583" s="17" t="s">
        <v>1223</v>
      </c>
      <c r="E583" s="184" t="s">
        <v>876</v>
      </c>
      <c r="F583" s="17" t="s">
        <v>877</v>
      </c>
      <c r="G583" s="17" t="s">
        <v>879</v>
      </c>
      <c r="H583" s="20" t="s">
        <v>878</v>
      </c>
      <c r="I583" s="17">
        <v>1904</v>
      </c>
      <c r="J583" s="17"/>
      <c r="K583" s="17"/>
      <c r="L583" s="17"/>
      <c r="M583" s="17">
        <v>61</v>
      </c>
      <c r="N583" s="17" t="s">
        <v>276</v>
      </c>
      <c r="O583" s="17" t="s">
        <v>271</v>
      </c>
      <c r="P583" s="20" t="s">
        <v>853</v>
      </c>
      <c r="Q583" s="17"/>
      <c r="R583" s="33">
        <v>0.165</v>
      </c>
      <c r="S583" s="193"/>
    </row>
    <row r="584" spans="2:19" ht="24">
      <c r="B584" s="64">
        <v>578</v>
      </c>
      <c r="C584" s="23" t="s">
        <v>1478</v>
      </c>
      <c r="D584" s="24" t="s">
        <v>1223</v>
      </c>
      <c r="E584" s="186" t="s">
        <v>3684</v>
      </c>
      <c r="F584" s="24" t="s">
        <v>3685</v>
      </c>
      <c r="G584" s="24"/>
      <c r="H584" s="25" t="s">
        <v>3686</v>
      </c>
      <c r="I584" s="24">
        <v>1907</v>
      </c>
      <c r="J584" s="24"/>
      <c r="K584" s="24"/>
      <c r="L584" s="24" t="s">
        <v>2820</v>
      </c>
      <c r="M584" s="24">
        <v>344</v>
      </c>
      <c r="N584" s="24" t="s">
        <v>3061</v>
      </c>
      <c r="O584" s="24" t="s">
        <v>271</v>
      </c>
      <c r="P584" s="25" t="s">
        <v>3687</v>
      </c>
      <c r="Q584" s="24" t="s">
        <v>3688</v>
      </c>
      <c r="R584" s="40">
        <v>0.885</v>
      </c>
      <c r="S584" s="59">
        <v>170401</v>
      </c>
    </row>
    <row r="585" spans="2:19" ht="12.75">
      <c r="B585" s="64">
        <v>579</v>
      </c>
      <c r="C585" s="16" t="s">
        <v>1478</v>
      </c>
      <c r="D585" s="17" t="s">
        <v>1223</v>
      </c>
      <c r="E585" s="184" t="s">
        <v>1331</v>
      </c>
      <c r="F585" s="17" t="s">
        <v>1332</v>
      </c>
      <c r="G585" s="17"/>
      <c r="H585" s="20" t="s">
        <v>1325</v>
      </c>
      <c r="I585" s="17">
        <v>1910</v>
      </c>
      <c r="J585" s="17" t="s">
        <v>1970</v>
      </c>
      <c r="K585" s="17"/>
      <c r="L585" s="17"/>
      <c r="M585" s="17">
        <v>77</v>
      </c>
      <c r="N585" s="17" t="s">
        <v>289</v>
      </c>
      <c r="O585" s="17" t="s">
        <v>271</v>
      </c>
      <c r="P585" s="20"/>
      <c r="Q585" s="17"/>
      <c r="R585" s="33">
        <v>0.196</v>
      </c>
      <c r="S585" s="193"/>
    </row>
    <row r="586" spans="2:19" ht="36">
      <c r="B586" s="64">
        <v>580</v>
      </c>
      <c r="C586" s="18" t="s">
        <v>1478</v>
      </c>
      <c r="D586" s="19" t="s">
        <v>1223</v>
      </c>
      <c r="E586" s="185" t="s">
        <v>1318</v>
      </c>
      <c r="F586" s="19" t="s">
        <v>296</v>
      </c>
      <c r="G586" s="19"/>
      <c r="H586" s="22" t="s">
        <v>297</v>
      </c>
      <c r="I586" s="19">
        <v>1915</v>
      </c>
      <c r="J586" s="19"/>
      <c r="K586" s="19"/>
      <c r="L586" s="19"/>
      <c r="M586" s="19">
        <v>312</v>
      </c>
      <c r="N586" s="19" t="s">
        <v>289</v>
      </c>
      <c r="O586" s="19" t="s">
        <v>271</v>
      </c>
      <c r="P586" s="22" t="s">
        <v>1394</v>
      </c>
      <c r="Q586" s="19"/>
      <c r="R586" s="32"/>
      <c r="S586" s="194"/>
    </row>
    <row r="587" spans="2:19" ht="24">
      <c r="B587" s="64">
        <v>581</v>
      </c>
      <c r="C587" s="18" t="s">
        <v>1478</v>
      </c>
      <c r="D587" s="19" t="s">
        <v>1223</v>
      </c>
      <c r="E587" s="185" t="s">
        <v>712</v>
      </c>
      <c r="F587" s="19" t="s">
        <v>713</v>
      </c>
      <c r="G587" s="19"/>
      <c r="H587" s="22" t="s">
        <v>714</v>
      </c>
      <c r="I587" s="19">
        <v>1920</v>
      </c>
      <c r="J587" s="19" t="s">
        <v>1970</v>
      </c>
      <c r="K587" s="19"/>
      <c r="L587" s="19"/>
      <c r="M587" s="19">
        <v>248</v>
      </c>
      <c r="N587" s="19" t="s">
        <v>719</v>
      </c>
      <c r="O587" s="19" t="s">
        <v>271</v>
      </c>
      <c r="P587" s="22" t="s">
        <v>718</v>
      </c>
      <c r="Q587" s="19"/>
      <c r="R587" s="32">
        <v>0.499</v>
      </c>
      <c r="S587" s="194"/>
    </row>
    <row r="588" spans="2:19" ht="36">
      <c r="B588" s="64">
        <v>582</v>
      </c>
      <c r="C588" s="18" t="s">
        <v>1478</v>
      </c>
      <c r="D588" s="19" t="s">
        <v>1223</v>
      </c>
      <c r="E588" s="185" t="s">
        <v>428</v>
      </c>
      <c r="F588" s="19" t="s">
        <v>429</v>
      </c>
      <c r="G588" s="19"/>
      <c r="H588" s="22" t="s">
        <v>430</v>
      </c>
      <c r="I588" s="19">
        <v>1922</v>
      </c>
      <c r="J588" s="19"/>
      <c r="K588" s="19"/>
      <c r="L588" s="19"/>
      <c r="M588" s="19">
        <v>233</v>
      </c>
      <c r="N588" s="19" t="s">
        <v>289</v>
      </c>
      <c r="O588" s="19" t="s">
        <v>271</v>
      </c>
      <c r="P588" s="22" t="s">
        <v>432</v>
      </c>
      <c r="Q588" s="19"/>
      <c r="R588" s="32">
        <v>0.87</v>
      </c>
      <c r="S588" s="194"/>
    </row>
    <row r="589" spans="2:19" ht="24">
      <c r="B589" s="64">
        <v>583</v>
      </c>
      <c r="C589" s="18" t="s">
        <v>1478</v>
      </c>
      <c r="D589" s="19" t="s">
        <v>1223</v>
      </c>
      <c r="E589" s="185" t="s">
        <v>715</v>
      </c>
      <c r="F589" s="19" t="s">
        <v>713</v>
      </c>
      <c r="G589" s="19"/>
      <c r="H589" s="22" t="s">
        <v>714</v>
      </c>
      <c r="I589" s="19">
        <v>1924</v>
      </c>
      <c r="J589" s="19" t="s">
        <v>1970</v>
      </c>
      <c r="K589" s="19"/>
      <c r="L589" s="19"/>
      <c r="M589" s="19">
        <v>248</v>
      </c>
      <c r="N589" s="19" t="s">
        <v>719</v>
      </c>
      <c r="O589" s="19" t="s">
        <v>271</v>
      </c>
      <c r="P589" s="22" t="s">
        <v>718</v>
      </c>
      <c r="Q589" s="19"/>
      <c r="R589" s="32">
        <v>0.492</v>
      </c>
      <c r="S589" s="194"/>
    </row>
    <row r="590" spans="2:19" ht="24">
      <c r="B590" s="64">
        <v>584</v>
      </c>
      <c r="C590" s="16" t="s">
        <v>1478</v>
      </c>
      <c r="D590" s="17" t="s">
        <v>1223</v>
      </c>
      <c r="E590" s="184" t="s">
        <v>1479</v>
      </c>
      <c r="F590" s="17" t="s">
        <v>1480</v>
      </c>
      <c r="G590" s="17"/>
      <c r="H590" s="20" t="s">
        <v>1481</v>
      </c>
      <c r="I590" s="17">
        <v>1925</v>
      </c>
      <c r="J590" s="17"/>
      <c r="K590" s="17"/>
      <c r="L590" s="17"/>
      <c r="M590" s="17">
        <v>252</v>
      </c>
      <c r="N590" s="17" t="s">
        <v>289</v>
      </c>
      <c r="O590" s="17" t="s">
        <v>271</v>
      </c>
      <c r="P590" s="20" t="s">
        <v>1482</v>
      </c>
      <c r="Q590" s="17"/>
      <c r="R590" s="33">
        <v>0.51</v>
      </c>
      <c r="S590" s="193"/>
    </row>
    <row r="591" spans="2:19" ht="24">
      <c r="B591" s="64">
        <v>585</v>
      </c>
      <c r="C591" s="18" t="s">
        <v>1478</v>
      </c>
      <c r="D591" s="19" t="s">
        <v>1223</v>
      </c>
      <c r="E591" s="185" t="s">
        <v>716</v>
      </c>
      <c r="F591" s="19" t="s">
        <v>713</v>
      </c>
      <c r="G591" s="19"/>
      <c r="H591" s="22" t="s">
        <v>714</v>
      </c>
      <c r="I591" s="19">
        <v>1925</v>
      </c>
      <c r="J591" s="19" t="s">
        <v>1970</v>
      </c>
      <c r="K591" s="19"/>
      <c r="L591" s="19"/>
      <c r="M591" s="19">
        <v>280</v>
      </c>
      <c r="N591" s="19" t="s">
        <v>719</v>
      </c>
      <c r="O591" s="19" t="s">
        <v>271</v>
      </c>
      <c r="P591" s="22" t="s">
        <v>718</v>
      </c>
      <c r="Q591" s="19"/>
      <c r="R591" s="32">
        <v>0.526</v>
      </c>
      <c r="S591" s="194"/>
    </row>
    <row r="592" spans="2:19" ht="48">
      <c r="B592" s="64">
        <v>586</v>
      </c>
      <c r="C592" s="18" t="s">
        <v>1478</v>
      </c>
      <c r="D592" s="19" t="s">
        <v>1223</v>
      </c>
      <c r="E592" s="185" t="s">
        <v>946</v>
      </c>
      <c r="F592" s="19" t="s">
        <v>947</v>
      </c>
      <c r="G592" s="19"/>
      <c r="H592" s="22" t="s">
        <v>2132</v>
      </c>
      <c r="I592" s="19">
        <v>1926</v>
      </c>
      <c r="J592" s="19"/>
      <c r="K592" s="19"/>
      <c r="L592" s="19"/>
      <c r="M592" s="19">
        <v>219</v>
      </c>
      <c r="N592" s="19" t="s">
        <v>289</v>
      </c>
      <c r="O592" s="19" t="s">
        <v>271</v>
      </c>
      <c r="P592" s="22" t="s">
        <v>2133</v>
      </c>
      <c r="Q592" s="19"/>
      <c r="R592" s="32">
        <v>0.435</v>
      </c>
      <c r="S592" s="194"/>
    </row>
    <row r="593" spans="2:19" ht="48">
      <c r="B593" s="64">
        <v>587</v>
      </c>
      <c r="C593" s="16" t="s">
        <v>1478</v>
      </c>
      <c r="D593" s="17" t="s">
        <v>1223</v>
      </c>
      <c r="E593" s="184" t="s">
        <v>3260</v>
      </c>
      <c r="F593" s="17" t="s">
        <v>3261</v>
      </c>
      <c r="G593" s="17"/>
      <c r="H593" s="20" t="s">
        <v>2932</v>
      </c>
      <c r="I593" s="17">
        <v>1930</v>
      </c>
      <c r="J593" s="17"/>
      <c r="K593" s="17"/>
      <c r="L593" s="17" t="s">
        <v>2820</v>
      </c>
      <c r="M593" s="17">
        <v>281</v>
      </c>
      <c r="N593" s="17" t="s">
        <v>2933</v>
      </c>
      <c r="O593" s="17" t="s">
        <v>271</v>
      </c>
      <c r="P593" s="20" t="s">
        <v>2934</v>
      </c>
      <c r="Q593" s="17"/>
      <c r="R593" s="33">
        <v>0.7</v>
      </c>
      <c r="S593" s="193"/>
    </row>
    <row r="594" spans="2:19" ht="36">
      <c r="B594" s="64">
        <v>588</v>
      </c>
      <c r="C594" s="16" t="s">
        <v>1478</v>
      </c>
      <c r="D594" s="17" t="s">
        <v>1223</v>
      </c>
      <c r="E594" s="184" t="s">
        <v>3104</v>
      </c>
      <c r="F594" s="17"/>
      <c r="G594" s="17"/>
      <c r="H594" s="20" t="s">
        <v>3105</v>
      </c>
      <c r="I594" s="17">
        <v>1931</v>
      </c>
      <c r="J594" s="17"/>
      <c r="K594" s="17"/>
      <c r="L594" s="17" t="s">
        <v>2820</v>
      </c>
      <c r="M594" s="17">
        <v>119</v>
      </c>
      <c r="N594" s="17" t="s">
        <v>276</v>
      </c>
      <c r="O594" s="17" t="s">
        <v>271</v>
      </c>
      <c r="P594" s="20" t="s">
        <v>3106</v>
      </c>
      <c r="Q594" s="17"/>
      <c r="R594" s="33">
        <v>0.084</v>
      </c>
      <c r="S594" s="193"/>
    </row>
    <row r="595" spans="2:19" ht="24">
      <c r="B595" s="64">
        <v>589</v>
      </c>
      <c r="C595" s="16" t="s">
        <v>1478</v>
      </c>
      <c r="D595" s="17" t="s">
        <v>1223</v>
      </c>
      <c r="E595" s="184" t="s">
        <v>1327</v>
      </c>
      <c r="F595" s="17" t="s">
        <v>1328</v>
      </c>
      <c r="G595" s="17"/>
      <c r="H595" s="20" t="s">
        <v>1329</v>
      </c>
      <c r="I595" s="17">
        <v>1957</v>
      </c>
      <c r="J595" s="17"/>
      <c r="K595" s="17"/>
      <c r="L595" s="17"/>
      <c r="M595" s="17">
        <v>214</v>
      </c>
      <c r="N595" s="17" t="s">
        <v>289</v>
      </c>
      <c r="O595" s="17" t="s">
        <v>271</v>
      </c>
      <c r="P595" s="20" t="s">
        <v>1330</v>
      </c>
      <c r="Q595" s="17"/>
      <c r="R595" s="33">
        <v>0.23</v>
      </c>
      <c r="S595" s="193"/>
    </row>
    <row r="596" spans="2:19" ht="36">
      <c r="B596" s="64">
        <v>590</v>
      </c>
      <c r="C596" s="18" t="s">
        <v>1478</v>
      </c>
      <c r="D596" s="19" t="s">
        <v>1223</v>
      </c>
      <c r="E596" s="185" t="s">
        <v>2997</v>
      </c>
      <c r="F596" s="19" t="s">
        <v>2998</v>
      </c>
      <c r="G596" s="19" t="s">
        <v>2999</v>
      </c>
      <c r="H596" s="22" t="s">
        <v>1329</v>
      </c>
      <c r="I596" s="19">
        <v>1972</v>
      </c>
      <c r="J596" s="19"/>
      <c r="K596" s="19"/>
      <c r="L596" s="19" t="s">
        <v>2820</v>
      </c>
      <c r="M596" s="19">
        <v>180</v>
      </c>
      <c r="N596" s="19" t="s">
        <v>3000</v>
      </c>
      <c r="O596" s="19" t="s">
        <v>271</v>
      </c>
      <c r="P596" s="22" t="s">
        <v>3001</v>
      </c>
      <c r="Q596" s="19"/>
      <c r="R596" s="32">
        <v>390</v>
      </c>
      <c r="S596" s="194"/>
    </row>
    <row r="597" spans="2:19" ht="24">
      <c r="B597" s="64">
        <v>591</v>
      </c>
      <c r="C597" s="16" t="s">
        <v>1478</v>
      </c>
      <c r="D597" s="17" t="s">
        <v>1223</v>
      </c>
      <c r="E597" s="184" t="s">
        <v>1327</v>
      </c>
      <c r="F597" s="17" t="s">
        <v>1891</v>
      </c>
      <c r="G597" s="17" t="s">
        <v>1895</v>
      </c>
      <c r="H597" s="20" t="s">
        <v>1893</v>
      </c>
      <c r="I597" s="17">
        <v>1979</v>
      </c>
      <c r="J597" s="17"/>
      <c r="K597" s="17" t="s">
        <v>1476</v>
      </c>
      <c r="L597" s="17"/>
      <c r="M597" s="17">
        <v>120</v>
      </c>
      <c r="N597" s="17" t="s">
        <v>64</v>
      </c>
      <c r="O597" s="17" t="s">
        <v>271</v>
      </c>
      <c r="P597" s="20" t="s">
        <v>1896</v>
      </c>
      <c r="Q597" s="17"/>
      <c r="R597" s="33">
        <v>0.314</v>
      </c>
      <c r="S597" s="193"/>
    </row>
    <row r="598" spans="2:19" ht="36">
      <c r="B598" s="64">
        <v>592</v>
      </c>
      <c r="C598" s="23" t="s">
        <v>1478</v>
      </c>
      <c r="D598" s="24" t="s">
        <v>1223</v>
      </c>
      <c r="E598" s="186" t="s">
        <v>3673</v>
      </c>
      <c r="F598" s="24" t="s">
        <v>3674</v>
      </c>
      <c r="G598" s="24" t="s">
        <v>3675</v>
      </c>
      <c r="H598" s="25" t="s">
        <v>3676</v>
      </c>
      <c r="I598" s="24">
        <v>1981</v>
      </c>
      <c r="J598" s="24"/>
      <c r="K598" s="24"/>
      <c r="L598" s="24" t="s">
        <v>2820</v>
      </c>
      <c r="M598" s="24">
        <v>97</v>
      </c>
      <c r="N598" s="24" t="s">
        <v>2721</v>
      </c>
      <c r="O598" s="24" t="s">
        <v>271</v>
      </c>
      <c r="P598" s="25" t="s">
        <v>3677</v>
      </c>
      <c r="Q598" s="24" t="s">
        <v>3678</v>
      </c>
      <c r="R598" s="40">
        <v>0.225</v>
      </c>
      <c r="S598" s="59">
        <v>170401</v>
      </c>
    </row>
    <row r="599" spans="2:19" ht="24">
      <c r="B599" s="64">
        <v>593</v>
      </c>
      <c r="C599" s="16" t="s">
        <v>1478</v>
      </c>
      <c r="D599" s="17" t="s">
        <v>1223</v>
      </c>
      <c r="E599" s="184" t="s">
        <v>835</v>
      </c>
      <c r="F599" s="17" t="s">
        <v>1891</v>
      </c>
      <c r="G599" s="17" t="s">
        <v>1892</v>
      </c>
      <c r="H599" s="20" t="s">
        <v>1893</v>
      </c>
      <c r="I599" s="17">
        <v>1983</v>
      </c>
      <c r="J599" s="17"/>
      <c r="K599" s="17" t="s">
        <v>1823</v>
      </c>
      <c r="L599" s="17"/>
      <c r="M599" s="17">
        <v>127</v>
      </c>
      <c r="N599" s="17" t="s">
        <v>289</v>
      </c>
      <c r="O599" s="17" t="s">
        <v>271</v>
      </c>
      <c r="P599" s="20" t="s">
        <v>1894</v>
      </c>
      <c r="Q599" s="17"/>
      <c r="R599" s="33">
        <v>0.423</v>
      </c>
      <c r="S599" s="193"/>
    </row>
    <row r="600" spans="2:19" ht="24">
      <c r="B600" s="64">
        <v>594</v>
      </c>
      <c r="C600" s="16" t="s">
        <v>1478</v>
      </c>
      <c r="D600" s="17" t="s">
        <v>1223</v>
      </c>
      <c r="E600" s="184" t="s">
        <v>1348</v>
      </c>
      <c r="F600" s="17" t="s">
        <v>1349</v>
      </c>
      <c r="G600" s="17" t="s">
        <v>1350</v>
      </c>
      <c r="H600" s="20" t="s">
        <v>1351</v>
      </c>
      <c r="I600" s="17">
        <v>1986</v>
      </c>
      <c r="J600" s="17"/>
      <c r="K600" s="17"/>
      <c r="L600" s="17"/>
      <c r="M600" s="17">
        <v>192</v>
      </c>
      <c r="N600" s="17" t="s">
        <v>1352</v>
      </c>
      <c r="O600" s="17" t="s">
        <v>271</v>
      </c>
      <c r="P600" s="20" t="s">
        <v>1353</v>
      </c>
      <c r="Q600" s="17"/>
      <c r="R600" s="33">
        <v>0.852</v>
      </c>
      <c r="S600" s="193"/>
    </row>
    <row r="601" spans="2:19" ht="12.75">
      <c r="B601" s="64">
        <v>595</v>
      </c>
      <c r="C601" s="16" t="s">
        <v>1478</v>
      </c>
      <c r="D601" s="17" t="s">
        <v>1223</v>
      </c>
      <c r="E601" s="184" t="s">
        <v>1540</v>
      </c>
      <c r="F601" s="17" t="s">
        <v>1541</v>
      </c>
      <c r="G601" s="17" t="s">
        <v>1542</v>
      </c>
      <c r="H601" s="20" t="s">
        <v>1543</v>
      </c>
      <c r="I601" s="17">
        <v>1986</v>
      </c>
      <c r="J601" s="17"/>
      <c r="K601" s="17" t="s">
        <v>1823</v>
      </c>
      <c r="L601" s="17"/>
      <c r="M601" s="17">
        <v>95</v>
      </c>
      <c r="N601" s="17" t="s">
        <v>289</v>
      </c>
      <c r="O601" s="17" t="s">
        <v>271</v>
      </c>
      <c r="P601" s="20" t="s">
        <v>1545</v>
      </c>
      <c r="Q601" s="17"/>
      <c r="R601" s="33">
        <v>0.274</v>
      </c>
      <c r="S601" s="193"/>
    </row>
    <row r="602" spans="2:19" ht="24">
      <c r="B602" s="64">
        <v>596</v>
      </c>
      <c r="C602" s="18" t="s">
        <v>1478</v>
      </c>
      <c r="D602" s="19" t="s">
        <v>1223</v>
      </c>
      <c r="E602" s="185" t="s">
        <v>703</v>
      </c>
      <c r="F602" s="19" t="s">
        <v>702</v>
      </c>
      <c r="G602" s="19" t="s">
        <v>704</v>
      </c>
      <c r="H602" s="22" t="s">
        <v>705</v>
      </c>
      <c r="I602" s="19">
        <v>1996</v>
      </c>
      <c r="J602" s="19"/>
      <c r="K602" s="19" t="s">
        <v>706</v>
      </c>
      <c r="L602" s="19"/>
      <c r="M602" s="19">
        <v>32</v>
      </c>
      <c r="N602" s="19" t="s">
        <v>276</v>
      </c>
      <c r="O602" s="19" t="s">
        <v>271</v>
      </c>
      <c r="P602" s="22" t="s">
        <v>707</v>
      </c>
      <c r="Q602" s="19"/>
      <c r="R602" s="32">
        <v>0.078</v>
      </c>
      <c r="S602" s="194"/>
    </row>
    <row r="603" spans="2:19" ht="24">
      <c r="B603" s="64">
        <v>597</v>
      </c>
      <c r="C603" s="16" t="s">
        <v>1478</v>
      </c>
      <c r="D603" s="17" t="s">
        <v>1223</v>
      </c>
      <c r="E603" s="184" t="s">
        <v>1546</v>
      </c>
      <c r="F603" s="17" t="s">
        <v>1547</v>
      </c>
      <c r="G603" s="17" t="s">
        <v>1548</v>
      </c>
      <c r="H603" s="20" t="s">
        <v>1549</v>
      </c>
      <c r="I603" s="17">
        <v>2008</v>
      </c>
      <c r="J603" s="17"/>
      <c r="K603" s="17" t="s">
        <v>1434</v>
      </c>
      <c r="L603" s="17"/>
      <c r="M603" s="17">
        <v>276</v>
      </c>
      <c r="N603" s="17" t="s">
        <v>289</v>
      </c>
      <c r="O603" s="17" t="s">
        <v>1572</v>
      </c>
      <c r="P603" s="20" t="s">
        <v>1550</v>
      </c>
      <c r="Q603" s="17"/>
      <c r="R603" s="33">
        <v>0.414</v>
      </c>
      <c r="S603" s="193"/>
    </row>
    <row r="604" spans="2:19" ht="84">
      <c r="B604" s="64">
        <v>598</v>
      </c>
      <c r="C604" s="18" t="s">
        <v>1478</v>
      </c>
      <c r="D604" s="19" t="s">
        <v>1223</v>
      </c>
      <c r="E604" s="185" t="s">
        <v>3068</v>
      </c>
      <c r="F604" s="19" t="s">
        <v>3069</v>
      </c>
      <c r="G604" s="19" t="s">
        <v>3071</v>
      </c>
      <c r="H604" s="22" t="s">
        <v>3070</v>
      </c>
      <c r="I604" s="19">
        <v>2009</v>
      </c>
      <c r="J604" s="19"/>
      <c r="K604" s="19" t="s">
        <v>1434</v>
      </c>
      <c r="L604" s="19" t="s">
        <v>2820</v>
      </c>
      <c r="M604" s="19">
        <v>168</v>
      </c>
      <c r="N604" s="19" t="s">
        <v>2831</v>
      </c>
      <c r="O604" s="19" t="s">
        <v>1572</v>
      </c>
      <c r="P604" s="22" t="s">
        <v>3072</v>
      </c>
      <c r="Q604" s="19"/>
      <c r="R604" s="32">
        <v>0.6</v>
      </c>
      <c r="S604" s="194"/>
    </row>
    <row r="605" spans="2:19" ht="24">
      <c r="B605" s="64">
        <v>599</v>
      </c>
      <c r="C605" s="23" t="s">
        <v>1478</v>
      </c>
      <c r="D605" s="24" t="s">
        <v>1223</v>
      </c>
      <c r="E605" s="186" t="s">
        <v>3659</v>
      </c>
      <c r="F605" s="24" t="s">
        <v>1349</v>
      </c>
      <c r="G605" s="24" t="s">
        <v>3660</v>
      </c>
      <c r="H605" s="25" t="s">
        <v>3070</v>
      </c>
      <c r="I605" s="24">
        <v>2012</v>
      </c>
      <c r="J605" s="24"/>
      <c r="K605" s="24"/>
      <c r="L605" s="24" t="s">
        <v>2820</v>
      </c>
      <c r="M605" s="24">
        <v>243</v>
      </c>
      <c r="N605" s="24" t="s">
        <v>276</v>
      </c>
      <c r="O605" s="24" t="s">
        <v>271</v>
      </c>
      <c r="P605" s="25" t="s">
        <v>3661</v>
      </c>
      <c r="Q605" s="24" t="s">
        <v>3662</v>
      </c>
      <c r="R605" s="40">
        <v>0.458</v>
      </c>
      <c r="S605" s="59">
        <v>161001</v>
      </c>
    </row>
    <row r="606" spans="2:19" ht="24">
      <c r="B606" s="64">
        <v>600</v>
      </c>
      <c r="C606" s="16" t="s">
        <v>1478</v>
      </c>
      <c r="D606" s="17" t="s">
        <v>1223</v>
      </c>
      <c r="E606" s="184" t="s">
        <v>1379</v>
      </c>
      <c r="F606" s="17" t="s">
        <v>1380</v>
      </c>
      <c r="G606" s="17"/>
      <c r="H606" s="20" t="s">
        <v>1378</v>
      </c>
      <c r="I606" s="17" t="s">
        <v>284</v>
      </c>
      <c r="J606" s="17"/>
      <c r="K606" s="17" t="s">
        <v>1381</v>
      </c>
      <c r="L606" s="17"/>
      <c r="M606" s="17">
        <v>239</v>
      </c>
      <c r="N606" s="17" t="s">
        <v>289</v>
      </c>
      <c r="O606" s="17" t="s">
        <v>271</v>
      </c>
      <c r="P606" s="20" t="s">
        <v>1382</v>
      </c>
      <c r="Q606" s="17"/>
      <c r="R606" s="33">
        <v>0.315</v>
      </c>
      <c r="S606" s="193"/>
    </row>
    <row r="607" spans="2:19" ht="24">
      <c r="B607" s="64">
        <v>601</v>
      </c>
      <c r="C607" s="18" t="s">
        <v>1478</v>
      </c>
      <c r="D607" s="19" t="s">
        <v>1223</v>
      </c>
      <c r="E607" s="185" t="s">
        <v>904</v>
      </c>
      <c r="F607" s="19" t="s">
        <v>905</v>
      </c>
      <c r="G607" s="19" t="s">
        <v>906</v>
      </c>
      <c r="H607" s="22" t="s">
        <v>907</v>
      </c>
      <c r="I607" s="19" t="s">
        <v>284</v>
      </c>
      <c r="J607" s="19"/>
      <c r="K607" s="19"/>
      <c r="L607" s="19"/>
      <c r="M607" s="19">
        <v>90</v>
      </c>
      <c r="N607" s="19" t="s">
        <v>276</v>
      </c>
      <c r="O607" s="19" t="s">
        <v>271</v>
      </c>
      <c r="P607" s="22"/>
      <c r="Q607" s="19"/>
      <c r="R607" s="32">
        <v>0.142</v>
      </c>
      <c r="S607" s="194"/>
    </row>
    <row r="608" spans="2:19" ht="12.75">
      <c r="B608" s="64">
        <v>602</v>
      </c>
      <c r="C608" s="16" t="s">
        <v>1478</v>
      </c>
      <c r="D608" s="17" t="s">
        <v>1223</v>
      </c>
      <c r="E608" s="184" t="s">
        <v>1318</v>
      </c>
      <c r="F608" s="17" t="s">
        <v>1913</v>
      </c>
      <c r="G608" s="17"/>
      <c r="H608" s="20" t="s">
        <v>1914</v>
      </c>
      <c r="I608" s="17" t="s">
        <v>284</v>
      </c>
      <c r="J608" s="17"/>
      <c r="K608" s="17"/>
      <c r="L608" s="17"/>
      <c r="M608" s="17">
        <v>117</v>
      </c>
      <c r="N608" s="17" t="s">
        <v>1437</v>
      </c>
      <c r="O608" s="17" t="s">
        <v>271</v>
      </c>
      <c r="P608" s="20" t="s">
        <v>1915</v>
      </c>
      <c r="Q608" s="17"/>
      <c r="R608" s="33">
        <v>0.095</v>
      </c>
      <c r="S608" s="193"/>
    </row>
    <row r="609" spans="2:19" ht="48">
      <c r="B609" s="64">
        <v>603</v>
      </c>
      <c r="C609" s="16" t="s">
        <v>1478</v>
      </c>
      <c r="D609" s="17" t="s">
        <v>1223</v>
      </c>
      <c r="E609" s="184" t="s">
        <v>946</v>
      </c>
      <c r="F609" s="17" t="s">
        <v>947</v>
      </c>
      <c r="G609" s="17" t="s">
        <v>948</v>
      </c>
      <c r="H609" s="20" t="s">
        <v>907</v>
      </c>
      <c r="I609" s="17" t="s">
        <v>284</v>
      </c>
      <c r="J609" s="17"/>
      <c r="K609" s="17"/>
      <c r="L609" s="17"/>
      <c r="M609" s="17">
        <v>219</v>
      </c>
      <c r="N609" s="17" t="s">
        <v>276</v>
      </c>
      <c r="O609" s="17" t="s">
        <v>271</v>
      </c>
      <c r="P609" s="20" t="s">
        <v>979</v>
      </c>
      <c r="Q609" s="17"/>
      <c r="R609" s="33">
        <v>0.347</v>
      </c>
      <c r="S609" s="193"/>
    </row>
    <row r="610" spans="2:19" ht="12.75">
      <c r="B610" s="64">
        <v>604</v>
      </c>
      <c r="C610" s="16" t="s">
        <v>1478</v>
      </c>
      <c r="D610" s="17" t="s">
        <v>1223</v>
      </c>
      <c r="E610" s="184" t="s">
        <v>911</v>
      </c>
      <c r="F610" s="17" t="s">
        <v>912</v>
      </c>
      <c r="G610" s="17" t="s">
        <v>913</v>
      </c>
      <c r="H610" s="22" t="s">
        <v>907</v>
      </c>
      <c r="I610" s="19" t="s">
        <v>284</v>
      </c>
      <c r="J610" s="19"/>
      <c r="K610" s="19"/>
      <c r="L610" s="19"/>
      <c r="M610" s="19">
        <v>18</v>
      </c>
      <c r="N610" s="19" t="s">
        <v>276</v>
      </c>
      <c r="O610" s="19" t="s">
        <v>271</v>
      </c>
      <c r="P610" s="20"/>
      <c r="Q610" s="17"/>
      <c r="R610" s="33">
        <v>0.068</v>
      </c>
      <c r="S610" s="193"/>
    </row>
    <row r="611" spans="2:19" ht="12.75">
      <c r="B611" s="64">
        <v>605</v>
      </c>
      <c r="C611" s="18" t="s">
        <v>1478</v>
      </c>
      <c r="D611" s="19" t="s">
        <v>1223</v>
      </c>
      <c r="E611" s="185" t="s">
        <v>908</v>
      </c>
      <c r="F611" s="19" t="s">
        <v>909</v>
      </c>
      <c r="G611" s="19" t="s">
        <v>910</v>
      </c>
      <c r="H611" s="22" t="s">
        <v>907</v>
      </c>
      <c r="I611" s="19" t="s">
        <v>284</v>
      </c>
      <c r="J611" s="19"/>
      <c r="K611" s="19"/>
      <c r="L611" s="19"/>
      <c r="M611" s="19">
        <v>92</v>
      </c>
      <c r="N611" s="19" t="s">
        <v>276</v>
      </c>
      <c r="O611" s="19" t="s">
        <v>271</v>
      </c>
      <c r="P611" s="22"/>
      <c r="Q611" s="19"/>
      <c r="R611" s="32">
        <v>0.161</v>
      </c>
      <c r="S611" s="194"/>
    </row>
    <row r="612" spans="2:19" ht="24">
      <c r="B612" s="64">
        <v>606</v>
      </c>
      <c r="C612" s="18" t="s">
        <v>1478</v>
      </c>
      <c r="D612" s="19" t="s">
        <v>1223</v>
      </c>
      <c r="E612" s="185" t="s">
        <v>880</v>
      </c>
      <c r="F612" s="19"/>
      <c r="G612" s="19" t="s">
        <v>881</v>
      </c>
      <c r="H612" s="22" t="s">
        <v>882</v>
      </c>
      <c r="I612" s="19" t="s">
        <v>284</v>
      </c>
      <c r="J612" s="19"/>
      <c r="K612" s="19"/>
      <c r="L612" s="19"/>
      <c r="M612" s="19">
        <v>37</v>
      </c>
      <c r="N612" s="19" t="s">
        <v>276</v>
      </c>
      <c r="O612" s="19" t="s">
        <v>271</v>
      </c>
      <c r="P612" s="22" t="s">
        <v>883</v>
      </c>
      <c r="Q612" s="19"/>
      <c r="R612" s="32">
        <v>0.108</v>
      </c>
      <c r="S612" s="194"/>
    </row>
    <row r="613" spans="2:19" ht="24">
      <c r="B613" s="64">
        <v>607</v>
      </c>
      <c r="C613" s="18" t="s">
        <v>1147</v>
      </c>
      <c r="D613" s="19" t="s">
        <v>1223</v>
      </c>
      <c r="E613" s="185" t="s">
        <v>1148</v>
      </c>
      <c r="F613" s="19" t="s">
        <v>1149</v>
      </c>
      <c r="G613" s="19" t="s">
        <v>1150</v>
      </c>
      <c r="H613" s="22" t="s">
        <v>1151</v>
      </c>
      <c r="I613" s="19">
        <v>1986</v>
      </c>
      <c r="J613" s="19"/>
      <c r="K613" s="19" t="s">
        <v>1823</v>
      </c>
      <c r="L613" s="19"/>
      <c r="M613" s="19">
        <v>176</v>
      </c>
      <c r="N613" s="19" t="s">
        <v>1152</v>
      </c>
      <c r="O613" s="19" t="s">
        <v>271</v>
      </c>
      <c r="P613" s="22" t="s">
        <v>1153</v>
      </c>
      <c r="Q613" s="19"/>
      <c r="R613" s="32"/>
      <c r="S613" s="194"/>
    </row>
    <row r="614" spans="2:19" ht="60">
      <c r="B614" s="64">
        <v>608</v>
      </c>
      <c r="C614" s="16" t="s">
        <v>4</v>
      </c>
      <c r="D614" s="17" t="s">
        <v>1223</v>
      </c>
      <c r="E614" s="184" t="s">
        <v>3413</v>
      </c>
      <c r="F614" s="17" t="s">
        <v>3411</v>
      </c>
      <c r="G614" s="17"/>
      <c r="H614" s="20" t="s">
        <v>3412</v>
      </c>
      <c r="I614" s="17">
        <v>1857</v>
      </c>
      <c r="J614" s="17"/>
      <c r="K614" s="17"/>
      <c r="L614" s="17" t="s">
        <v>2820</v>
      </c>
      <c r="M614" s="17" t="s">
        <v>3414</v>
      </c>
      <c r="N614" s="17" t="s">
        <v>3169</v>
      </c>
      <c r="O614" s="17" t="s">
        <v>271</v>
      </c>
      <c r="P614" s="20" t="s">
        <v>3415</v>
      </c>
      <c r="Q614" s="17" t="s">
        <v>3456</v>
      </c>
      <c r="R614" s="33">
        <v>0.415</v>
      </c>
      <c r="S614" s="193"/>
    </row>
    <row r="615" spans="2:19" ht="48">
      <c r="B615" s="64">
        <v>609</v>
      </c>
      <c r="C615" s="23" t="s">
        <v>4</v>
      </c>
      <c r="D615" s="24" t="s">
        <v>1223</v>
      </c>
      <c r="E615" s="186" t="s">
        <v>3804</v>
      </c>
      <c r="F615" s="24" t="s">
        <v>850</v>
      </c>
      <c r="G615" s="24"/>
      <c r="H615" s="25" t="s">
        <v>3806</v>
      </c>
      <c r="I615" s="24">
        <v>1858</v>
      </c>
      <c r="J615" s="24"/>
      <c r="K615" s="24" t="s">
        <v>3805</v>
      </c>
      <c r="L615" s="24" t="s">
        <v>2820</v>
      </c>
      <c r="M615" s="24">
        <v>267</v>
      </c>
      <c r="N615" s="24" t="s">
        <v>2724</v>
      </c>
      <c r="O615" s="24" t="s">
        <v>1572</v>
      </c>
      <c r="P615" s="25" t="s">
        <v>3808</v>
      </c>
      <c r="Q615" s="24" t="s">
        <v>3807</v>
      </c>
      <c r="R615" s="40">
        <v>0.36</v>
      </c>
      <c r="S615" s="59">
        <v>170502</v>
      </c>
    </row>
    <row r="616" spans="2:19" ht="60">
      <c r="B616" s="64">
        <v>610</v>
      </c>
      <c r="C616" s="16" t="s">
        <v>4</v>
      </c>
      <c r="D616" s="17" t="s">
        <v>1223</v>
      </c>
      <c r="E616" s="186" t="s">
        <v>2894</v>
      </c>
      <c r="F616" s="24" t="s">
        <v>2896</v>
      </c>
      <c r="G616" s="24"/>
      <c r="H616" s="25" t="s">
        <v>2895</v>
      </c>
      <c r="I616" s="24">
        <v>1864</v>
      </c>
      <c r="J616" s="24"/>
      <c r="K616" s="24"/>
      <c r="L616" s="24" t="s">
        <v>2820</v>
      </c>
      <c r="M616" s="24">
        <v>525</v>
      </c>
      <c r="N616" s="24" t="s">
        <v>2724</v>
      </c>
      <c r="O616" s="24" t="s">
        <v>271</v>
      </c>
      <c r="P616" s="25" t="s">
        <v>2897</v>
      </c>
      <c r="Q616" s="56"/>
      <c r="R616" s="58"/>
      <c r="S616" s="195"/>
    </row>
    <row r="617" spans="2:19" ht="48">
      <c r="B617" s="64">
        <v>611</v>
      </c>
      <c r="C617" s="16" t="s">
        <v>4</v>
      </c>
      <c r="D617" s="17" t="s">
        <v>1223</v>
      </c>
      <c r="E617" s="186" t="s">
        <v>2535</v>
      </c>
      <c r="F617" s="24" t="s">
        <v>850</v>
      </c>
      <c r="G617" s="24" t="s">
        <v>2902</v>
      </c>
      <c r="H617" s="25" t="s">
        <v>2909</v>
      </c>
      <c r="I617" s="24">
        <v>1866</v>
      </c>
      <c r="J617" s="24">
        <v>2014</v>
      </c>
      <c r="K617" s="24" t="s">
        <v>1554</v>
      </c>
      <c r="L617" s="24" t="s">
        <v>2835</v>
      </c>
      <c r="M617" s="24">
        <v>255</v>
      </c>
      <c r="N617" s="24" t="s">
        <v>2901</v>
      </c>
      <c r="O617" s="24" t="s">
        <v>271</v>
      </c>
      <c r="P617" s="25" t="s">
        <v>2903</v>
      </c>
      <c r="Q617" s="56"/>
      <c r="R617" s="58">
        <v>0.5</v>
      </c>
      <c r="S617" s="195"/>
    </row>
    <row r="618" spans="2:19" ht="24">
      <c r="B618" s="64">
        <v>612</v>
      </c>
      <c r="C618" s="18" t="s">
        <v>4</v>
      </c>
      <c r="D618" s="19" t="s">
        <v>1223</v>
      </c>
      <c r="E618" s="185" t="s">
        <v>849</v>
      </c>
      <c r="F618" s="19" t="s">
        <v>850</v>
      </c>
      <c r="G618" s="19" t="s">
        <v>852</v>
      </c>
      <c r="H618" s="22" t="s">
        <v>851</v>
      </c>
      <c r="I618" s="19">
        <v>1870</v>
      </c>
      <c r="J618" s="19"/>
      <c r="K618" s="19"/>
      <c r="L618" s="19" t="s">
        <v>2835</v>
      </c>
      <c r="M618" s="19">
        <v>104</v>
      </c>
      <c r="N618" s="19" t="s">
        <v>276</v>
      </c>
      <c r="O618" s="19" t="s">
        <v>271</v>
      </c>
      <c r="P618" s="22" t="s">
        <v>853</v>
      </c>
      <c r="Q618" s="19"/>
      <c r="R618" s="32">
        <v>0.321</v>
      </c>
      <c r="S618" s="194"/>
    </row>
    <row r="619" spans="2:19" ht="24">
      <c r="B619" s="64">
        <v>613</v>
      </c>
      <c r="C619" s="16" t="s">
        <v>4</v>
      </c>
      <c r="D619" s="17" t="s">
        <v>1223</v>
      </c>
      <c r="E619" s="186" t="s">
        <v>2920</v>
      </c>
      <c r="F619" s="24" t="s">
        <v>869</v>
      </c>
      <c r="G619" s="24"/>
      <c r="H619" s="25" t="s">
        <v>2921</v>
      </c>
      <c r="I619" s="24">
        <v>1880</v>
      </c>
      <c r="J619" s="24"/>
      <c r="K619" s="24"/>
      <c r="L619" s="24" t="s">
        <v>2820</v>
      </c>
      <c r="M619" s="24">
        <v>109</v>
      </c>
      <c r="N619" s="24" t="s">
        <v>2922</v>
      </c>
      <c r="O619" s="24" t="s">
        <v>271</v>
      </c>
      <c r="P619" s="25" t="s">
        <v>2923</v>
      </c>
      <c r="Q619" s="24"/>
      <c r="R619" s="40">
        <v>0.775</v>
      </c>
      <c r="S619" s="59"/>
    </row>
    <row r="620" spans="2:19" ht="72">
      <c r="B620" s="64">
        <v>614</v>
      </c>
      <c r="C620" s="23" t="s">
        <v>4</v>
      </c>
      <c r="D620" s="24" t="s">
        <v>1223</v>
      </c>
      <c r="E620" s="186" t="s">
        <v>2268</v>
      </c>
      <c r="F620" s="24"/>
      <c r="G620" s="24"/>
      <c r="H620" s="25" t="s">
        <v>2269</v>
      </c>
      <c r="I620" s="24">
        <v>1891</v>
      </c>
      <c r="J620" s="24"/>
      <c r="K620" s="24"/>
      <c r="L620" s="24" t="s">
        <v>2820</v>
      </c>
      <c r="M620" s="24">
        <v>698</v>
      </c>
      <c r="N620" s="24" t="s">
        <v>1430</v>
      </c>
      <c r="O620" s="24" t="s">
        <v>1572</v>
      </c>
      <c r="P620" s="25" t="s">
        <v>2270</v>
      </c>
      <c r="Q620" s="24"/>
      <c r="R620" s="40">
        <v>1.105</v>
      </c>
      <c r="S620" s="59"/>
    </row>
    <row r="621" spans="2:19" ht="48">
      <c r="B621" s="64">
        <v>615</v>
      </c>
      <c r="C621" s="16" t="s">
        <v>4</v>
      </c>
      <c r="D621" s="17" t="s">
        <v>1223</v>
      </c>
      <c r="E621" s="186" t="s">
        <v>2906</v>
      </c>
      <c r="F621" s="24" t="s">
        <v>2904</v>
      </c>
      <c r="G621" s="24" t="s">
        <v>2905</v>
      </c>
      <c r="H621" s="25" t="s">
        <v>2910</v>
      </c>
      <c r="I621" s="24">
        <v>1898</v>
      </c>
      <c r="J621" s="24">
        <v>2014</v>
      </c>
      <c r="K621" s="24"/>
      <c r="L621" s="24" t="s">
        <v>2835</v>
      </c>
      <c r="M621" s="24">
        <v>244</v>
      </c>
      <c r="N621" s="24" t="s">
        <v>2901</v>
      </c>
      <c r="O621" s="24" t="s">
        <v>271</v>
      </c>
      <c r="P621" s="25" t="s">
        <v>2907</v>
      </c>
      <c r="Q621" s="56"/>
      <c r="R621" s="58">
        <v>0.514</v>
      </c>
      <c r="S621" s="195"/>
    </row>
    <row r="622" spans="2:19" ht="36">
      <c r="B622" s="64">
        <v>616</v>
      </c>
      <c r="C622" s="18" t="s">
        <v>4</v>
      </c>
      <c r="D622" s="19" t="s">
        <v>1223</v>
      </c>
      <c r="E622" s="185" t="s">
        <v>2134</v>
      </c>
      <c r="F622" s="19" t="s">
        <v>2136</v>
      </c>
      <c r="G622" s="19" t="s">
        <v>2137</v>
      </c>
      <c r="H622" s="22" t="s">
        <v>2135</v>
      </c>
      <c r="I622" s="19">
        <v>1899</v>
      </c>
      <c r="J622" s="19"/>
      <c r="K622" s="19"/>
      <c r="L622" s="19" t="s">
        <v>2835</v>
      </c>
      <c r="M622" s="19">
        <v>71</v>
      </c>
      <c r="N622" s="19" t="s">
        <v>276</v>
      </c>
      <c r="O622" s="19" t="s">
        <v>271</v>
      </c>
      <c r="P622" s="22" t="s">
        <v>2138</v>
      </c>
      <c r="Q622" s="19"/>
      <c r="R622" s="32">
        <v>0.178</v>
      </c>
      <c r="S622" s="194"/>
    </row>
    <row r="623" spans="2:19" ht="48">
      <c r="B623" s="64">
        <v>617</v>
      </c>
      <c r="C623" s="16" t="s">
        <v>4</v>
      </c>
      <c r="D623" s="17" t="s">
        <v>1223</v>
      </c>
      <c r="E623" s="186" t="s">
        <v>2911</v>
      </c>
      <c r="F623" s="24" t="s">
        <v>2913</v>
      </c>
      <c r="G623" s="24" t="s">
        <v>2908</v>
      </c>
      <c r="H623" s="25" t="s">
        <v>2912</v>
      </c>
      <c r="I623" s="24">
        <v>1904</v>
      </c>
      <c r="J623" s="24">
        <v>2014</v>
      </c>
      <c r="K623" s="24"/>
      <c r="L623" s="24" t="s">
        <v>2835</v>
      </c>
      <c r="M623" s="24">
        <v>343</v>
      </c>
      <c r="N623" s="24" t="s">
        <v>2901</v>
      </c>
      <c r="O623" s="24" t="s">
        <v>271</v>
      </c>
      <c r="P623" s="25" t="s">
        <v>2914</v>
      </c>
      <c r="Q623" s="56"/>
      <c r="R623" s="58">
        <v>0.653</v>
      </c>
      <c r="S623" s="195"/>
    </row>
    <row r="624" spans="2:19" ht="12.75">
      <c r="B624" s="64">
        <v>618</v>
      </c>
      <c r="C624" s="18" t="s">
        <v>4</v>
      </c>
      <c r="D624" s="19" t="s">
        <v>1223</v>
      </c>
      <c r="E624" s="185" t="s">
        <v>2163</v>
      </c>
      <c r="F624" s="19" t="s">
        <v>2164</v>
      </c>
      <c r="G624" s="19"/>
      <c r="H624" s="22" t="s">
        <v>2165</v>
      </c>
      <c r="I624" s="19">
        <v>1911</v>
      </c>
      <c r="J624" s="19"/>
      <c r="K624" s="19"/>
      <c r="L624" s="19" t="s">
        <v>2835</v>
      </c>
      <c r="M624" s="19">
        <v>52</v>
      </c>
      <c r="N624" s="19" t="s">
        <v>276</v>
      </c>
      <c r="O624" s="19" t="s">
        <v>271</v>
      </c>
      <c r="P624" s="22" t="s">
        <v>2166</v>
      </c>
      <c r="Q624" s="19"/>
      <c r="R624" s="32">
        <v>0.142</v>
      </c>
      <c r="S624" s="194"/>
    </row>
    <row r="625" spans="2:19" ht="24">
      <c r="B625" s="64">
        <v>619</v>
      </c>
      <c r="C625" s="16" t="s">
        <v>4</v>
      </c>
      <c r="D625" s="17" t="s">
        <v>1223</v>
      </c>
      <c r="E625" s="186" t="s">
        <v>2867</v>
      </c>
      <c r="F625" s="24" t="s">
        <v>2868</v>
      </c>
      <c r="G625" s="24"/>
      <c r="H625" s="25" t="s">
        <v>2869</v>
      </c>
      <c r="I625" s="24">
        <v>1913</v>
      </c>
      <c r="J625" s="24"/>
      <c r="K625" s="24"/>
      <c r="L625" s="24" t="s">
        <v>2820</v>
      </c>
      <c r="M625" s="24">
        <v>160</v>
      </c>
      <c r="N625" s="24" t="s">
        <v>2724</v>
      </c>
      <c r="O625" s="24" t="s">
        <v>271</v>
      </c>
      <c r="P625" s="25" t="s">
        <v>2870</v>
      </c>
      <c r="Q625" s="56"/>
      <c r="R625" s="58">
        <v>0.415</v>
      </c>
      <c r="S625" s="195"/>
    </row>
    <row r="626" spans="2:19" ht="60">
      <c r="B626" s="64">
        <v>620</v>
      </c>
      <c r="C626" s="16" t="s">
        <v>4</v>
      </c>
      <c r="D626" s="17" t="s">
        <v>1223</v>
      </c>
      <c r="E626" s="184" t="s">
        <v>812</v>
      </c>
      <c r="F626" s="17" t="s">
        <v>814</v>
      </c>
      <c r="G626" s="17"/>
      <c r="H626" s="20" t="s">
        <v>813</v>
      </c>
      <c r="I626" s="17">
        <v>1916</v>
      </c>
      <c r="J626" s="17"/>
      <c r="K626" s="17" t="s">
        <v>611</v>
      </c>
      <c r="L626" s="17" t="s">
        <v>2820</v>
      </c>
      <c r="M626" s="17">
        <v>276</v>
      </c>
      <c r="N626" s="17" t="s">
        <v>289</v>
      </c>
      <c r="O626" s="17" t="s">
        <v>271</v>
      </c>
      <c r="P626" s="20" t="s">
        <v>815</v>
      </c>
      <c r="Q626" s="17"/>
      <c r="R626" s="33">
        <v>0.415</v>
      </c>
      <c r="S626" s="193"/>
    </row>
    <row r="627" spans="2:19" ht="24">
      <c r="B627" s="64">
        <v>621</v>
      </c>
      <c r="C627" s="23" t="s">
        <v>4</v>
      </c>
      <c r="D627" s="24" t="s">
        <v>1223</v>
      </c>
      <c r="E627" s="186" t="s">
        <v>3426</v>
      </c>
      <c r="F627" s="24"/>
      <c r="G627" s="24"/>
      <c r="H627" s="25" t="s">
        <v>3424</v>
      </c>
      <c r="I627" s="24">
        <v>1925</v>
      </c>
      <c r="J627" s="24"/>
      <c r="K627" s="24"/>
      <c r="L627" s="24" t="s">
        <v>2820</v>
      </c>
      <c r="M627" s="24">
        <v>64</v>
      </c>
      <c r="N627" s="24" t="s">
        <v>2717</v>
      </c>
      <c r="O627" s="24" t="s">
        <v>271</v>
      </c>
      <c r="P627" s="20" t="s">
        <v>3425</v>
      </c>
      <c r="Q627" s="56" t="s">
        <v>3469</v>
      </c>
      <c r="R627" s="58">
        <v>0.048</v>
      </c>
      <c r="S627" s="195"/>
    </row>
    <row r="628" spans="2:19" ht="36">
      <c r="B628" s="64">
        <v>622</v>
      </c>
      <c r="C628" s="16" t="s">
        <v>4</v>
      </c>
      <c r="D628" s="17" t="s">
        <v>1223</v>
      </c>
      <c r="E628" s="184" t="s">
        <v>3421</v>
      </c>
      <c r="F628" s="17"/>
      <c r="G628" s="17"/>
      <c r="H628" s="20" t="s">
        <v>3422</v>
      </c>
      <c r="I628" s="17">
        <v>1934</v>
      </c>
      <c r="J628" s="17"/>
      <c r="K628" s="17"/>
      <c r="L628" s="17" t="s">
        <v>2820</v>
      </c>
      <c r="M628" s="17">
        <v>11</v>
      </c>
      <c r="N628" s="17" t="s">
        <v>2721</v>
      </c>
      <c r="O628" s="17" t="s">
        <v>271</v>
      </c>
      <c r="P628" s="20" t="s">
        <v>3423</v>
      </c>
      <c r="Q628" s="17" t="s">
        <v>3468</v>
      </c>
      <c r="R628" s="33">
        <v>0.016</v>
      </c>
      <c r="S628" s="193"/>
    </row>
    <row r="629" spans="2:19" ht="36">
      <c r="B629" s="64">
        <v>623</v>
      </c>
      <c r="C629" s="16" t="s">
        <v>4</v>
      </c>
      <c r="D629" s="17" t="s">
        <v>1223</v>
      </c>
      <c r="E629" s="186" t="s">
        <v>2871</v>
      </c>
      <c r="F629" s="24" t="s">
        <v>2872</v>
      </c>
      <c r="G629" s="24"/>
      <c r="H629" s="25" t="s">
        <v>2873</v>
      </c>
      <c r="I629" s="24">
        <v>1938</v>
      </c>
      <c r="J629" s="24" t="s">
        <v>1970</v>
      </c>
      <c r="K629" s="24"/>
      <c r="L629" s="24" t="s">
        <v>2820</v>
      </c>
      <c r="M629" s="24">
        <v>12</v>
      </c>
      <c r="N629" s="24" t="s">
        <v>2048</v>
      </c>
      <c r="O629" s="24" t="s">
        <v>271</v>
      </c>
      <c r="P629" s="25" t="s">
        <v>2874</v>
      </c>
      <c r="Q629" s="56"/>
      <c r="R629" s="58">
        <v>0.035</v>
      </c>
      <c r="S629" s="195"/>
    </row>
    <row r="630" spans="2:19" ht="48">
      <c r="B630" s="64">
        <v>624</v>
      </c>
      <c r="C630" s="16" t="s">
        <v>4</v>
      </c>
      <c r="D630" s="17" t="s">
        <v>1223</v>
      </c>
      <c r="E630" s="184" t="s">
        <v>1224</v>
      </c>
      <c r="F630" s="17" t="s">
        <v>1225</v>
      </c>
      <c r="G630" s="17"/>
      <c r="H630" s="20" t="s">
        <v>1226</v>
      </c>
      <c r="I630" s="17">
        <v>1941</v>
      </c>
      <c r="J630" s="17"/>
      <c r="K630" s="17"/>
      <c r="L630" s="17"/>
      <c r="M630" s="17">
        <v>78</v>
      </c>
      <c r="N630" s="17" t="s">
        <v>1228</v>
      </c>
      <c r="O630" s="17" t="s">
        <v>271</v>
      </c>
      <c r="P630" s="20" t="s">
        <v>3380</v>
      </c>
      <c r="Q630" s="17"/>
      <c r="R630" s="33">
        <v>0.441</v>
      </c>
      <c r="S630" s="193"/>
    </row>
    <row r="631" spans="2:19" ht="48">
      <c r="B631" s="64">
        <v>625</v>
      </c>
      <c r="C631" s="16" t="s">
        <v>4</v>
      </c>
      <c r="D631" s="17" t="s">
        <v>1223</v>
      </c>
      <c r="E631" s="184" t="s">
        <v>1224</v>
      </c>
      <c r="F631" s="17" t="s">
        <v>1225</v>
      </c>
      <c r="G631" s="17"/>
      <c r="H631" s="20" t="s">
        <v>1226</v>
      </c>
      <c r="I631" s="17">
        <v>1941</v>
      </c>
      <c r="J631" s="17"/>
      <c r="K631" s="17"/>
      <c r="L631" s="17"/>
      <c r="M631" s="17">
        <v>78</v>
      </c>
      <c r="N631" s="17" t="s">
        <v>1227</v>
      </c>
      <c r="O631" s="17" t="s">
        <v>271</v>
      </c>
      <c r="P631" s="20" t="s">
        <v>3381</v>
      </c>
      <c r="Q631" s="17"/>
      <c r="R631" s="33">
        <v>0.549</v>
      </c>
      <c r="S631" s="193"/>
    </row>
    <row r="632" spans="2:19" ht="48">
      <c r="B632" s="64">
        <v>626</v>
      </c>
      <c r="C632" s="16" t="s">
        <v>4</v>
      </c>
      <c r="D632" s="17" t="s">
        <v>1223</v>
      </c>
      <c r="E632" s="184" t="s">
        <v>1224</v>
      </c>
      <c r="F632" s="17" t="s">
        <v>1225</v>
      </c>
      <c r="G632" s="17"/>
      <c r="H632" s="20" t="s">
        <v>1226</v>
      </c>
      <c r="I632" s="17">
        <v>1941</v>
      </c>
      <c r="J632" s="17"/>
      <c r="K632" s="17"/>
      <c r="L632" s="17"/>
      <c r="M632" s="17">
        <v>78</v>
      </c>
      <c r="N632" s="17" t="s">
        <v>3379</v>
      </c>
      <c r="O632" s="17" t="s">
        <v>271</v>
      </c>
      <c r="P632" s="20" t="s">
        <v>3382</v>
      </c>
      <c r="Q632" s="17"/>
      <c r="R632" s="33">
        <v>0.56</v>
      </c>
      <c r="S632" s="193"/>
    </row>
    <row r="633" spans="2:19" ht="48">
      <c r="B633" s="64">
        <v>627</v>
      </c>
      <c r="C633" s="16" t="s">
        <v>4</v>
      </c>
      <c r="D633" s="17" t="s">
        <v>1223</v>
      </c>
      <c r="E633" s="184" t="s">
        <v>1224</v>
      </c>
      <c r="F633" s="17" t="s">
        <v>3386</v>
      </c>
      <c r="G633" s="17"/>
      <c r="H633" s="20" t="s">
        <v>1226</v>
      </c>
      <c r="I633" s="17">
        <v>1941</v>
      </c>
      <c r="J633" s="17"/>
      <c r="K633" s="17"/>
      <c r="L633" s="17" t="s">
        <v>2820</v>
      </c>
      <c r="M633" s="17">
        <v>78</v>
      </c>
      <c r="N633" s="17" t="s">
        <v>3379</v>
      </c>
      <c r="O633" s="17" t="s">
        <v>271</v>
      </c>
      <c r="P633" s="20" t="s">
        <v>3382</v>
      </c>
      <c r="Q633" s="17" t="s">
        <v>3459</v>
      </c>
      <c r="R633" s="33">
        <v>0.549</v>
      </c>
      <c r="S633" s="193"/>
    </row>
    <row r="634" spans="2:19" ht="36">
      <c r="B634" s="64">
        <v>628</v>
      </c>
      <c r="C634" s="18" t="s">
        <v>4</v>
      </c>
      <c r="D634" s="19" t="s">
        <v>1223</v>
      </c>
      <c r="E634" s="185" t="s">
        <v>1257</v>
      </c>
      <c r="F634" s="19" t="s">
        <v>1258</v>
      </c>
      <c r="G634" s="19"/>
      <c r="H634" s="22" t="s">
        <v>1707</v>
      </c>
      <c r="I634" s="19">
        <v>1942</v>
      </c>
      <c r="J634" s="19"/>
      <c r="K634" s="19" t="s">
        <v>1823</v>
      </c>
      <c r="L634" s="19"/>
      <c r="M634" s="19">
        <v>111</v>
      </c>
      <c r="N634" s="19" t="s">
        <v>1706</v>
      </c>
      <c r="O634" s="19" t="s">
        <v>271</v>
      </c>
      <c r="P634" s="22" t="s">
        <v>1708</v>
      </c>
      <c r="Q634" s="19"/>
      <c r="R634" s="32">
        <v>0.165</v>
      </c>
      <c r="S634" s="194"/>
    </row>
    <row r="635" spans="2:19" ht="48">
      <c r="B635" s="64">
        <v>629</v>
      </c>
      <c r="C635" s="16" t="s">
        <v>4</v>
      </c>
      <c r="D635" s="17" t="s">
        <v>1223</v>
      </c>
      <c r="E635" s="184" t="s">
        <v>1224</v>
      </c>
      <c r="F635" s="17" t="s">
        <v>1225</v>
      </c>
      <c r="G635" s="17"/>
      <c r="H635" s="20" t="s">
        <v>1226</v>
      </c>
      <c r="I635" s="17">
        <v>1943</v>
      </c>
      <c r="J635" s="17"/>
      <c r="K635" s="17"/>
      <c r="L635" s="17"/>
      <c r="M635" s="17">
        <v>78</v>
      </c>
      <c r="N635" s="17" t="s">
        <v>1229</v>
      </c>
      <c r="O635" s="17" t="s">
        <v>271</v>
      </c>
      <c r="P635" s="20" t="s">
        <v>1230</v>
      </c>
      <c r="Q635" s="17"/>
      <c r="R635" s="33">
        <v>0.482</v>
      </c>
      <c r="S635" s="193"/>
    </row>
    <row r="636" spans="2:19" ht="24">
      <c r="B636" s="64">
        <v>630</v>
      </c>
      <c r="C636" s="16" t="s">
        <v>4</v>
      </c>
      <c r="D636" s="17" t="s">
        <v>1223</v>
      </c>
      <c r="E636" s="184" t="s">
        <v>971</v>
      </c>
      <c r="F636" s="17" t="s">
        <v>950</v>
      </c>
      <c r="G636" s="17"/>
      <c r="H636" s="20" t="s">
        <v>951</v>
      </c>
      <c r="I636" s="17">
        <v>1960</v>
      </c>
      <c r="J636" s="17"/>
      <c r="K636" s="17"/>
      <c r="L636" s="17"/>
      <c r="M636" s="17">
        <v>27</v>
      </c>
      <c r="N636" s="17" t="s">
        <v>289</v>
      </c>
      <c r="O636" s="17" t="s">
        <v>271</v>
      </c>
      <c r="P636" s="20" t="s">
        <v>980</v>
      </c>
      <c r="Q636" s="17"/>
      <c r="R636" s="33">
        <v>0.019</v>
      </c>
      <c r="S636" s="193"/>
    </row>
    <row r="637" spans="2:19" ht="12.75">
      <c r="B637" s="64">
        <v>631</v>
      </c>
      <c r="C637" s="16" t="s">
        <v>4</v>
      </c>
      <c r="D637" s="17" t="s">
        <v>1223</v>
      </c>
      <c r="E637" s="184" t="s">
        <v>1567</v>
      </c>
      <c r="F637" s="17" t="s">
        <v>1568</v>
      </c>
      <c r="G637" s="17"/>
      <c r="H637" s="20" t="s">
        <v>1569</v>
      </c>
      <c r="I637" s="17">
        <v>1960</v>
      </c>
      <c r="J637" s="17"/>
      <c r="K637" s="17"/>
      <c r="L637" s="17"/>
      <c r="M637" s="17">
        <v>25</v>
      </c>
      <c r="N637" s="17" t="s">
        <v>289</v>
      </c>
      <c r="O637" s="17" t="s">
        <v>271</v>
      </c>
      <c r="P637" s="20" t="s">
        <v>494</v>
      </c>
      <c r="Q637" s="17"/>
      <c r="R637" s="33">
        <v>0.047</v>
      </c>
      <c r="S637" s="193"/>
    </row>
    <row r="638" spans="2:19" ht="66" customHeight="1">
      <c r="B638" s="64">
        <v>632</v>
      </c>
      <c r="C638" s="18" t="s">
        <v>4</v>
      </c>
      <c r="D638" s="19" t="s">
        <v>1223</v>
      </c>
      <c r="E638" s="185" t="s">
        <v>437</v>
      </c>
      <c r="F638" s="19" t="s">
        <v>448</v>
      </c>
      <c r="G638" s="19" t="s">
        <v>446</v>
      </c>
      <c r="H638" s="22" t="s">
        <v>449</v>
      </c>
      <c r="I638" s="19">
        <v>1964</v>
      </c>
      <c r="J638" s="19"/>
      <c r="K638" s="19" t="s">
        <v>447</v>
      </c>
      <c r="L638" s="19"/>
      <c r="M638" s="19">
        <v>166</v>
      </c>
      <c r="N638" s="19" t="s">
        <v>276</v>
      </c>
      <c r="O638" s="19" t="s">
        <v>271</v>
      </c>
      <c r="P638" s="22" t="s">
        <v>451</v>
      </c>
      <c r="Q638" s="19"/>
      <c r="R638" s="32">
        <v>0.157</v>
      </c>
      <c r="S638" s="194"/>
    </row>
    <row r="639" spans="2:19" ht="24">
      <c r="B639" s="64">
        <v>633</v>
      </c>
      <c r="C639" s="16" t="s">
        <v>4</v>
      </c>
      <c r="D639" s="17" t="s">
        <v>1223</v>
      </c>
      <c r="E639" s="184" t="s">
        <v>963</v>
      </c>
      <c r="F639" s="17" t="s">
        <v>964</v>
      </c>
      <c r="G639" s="17"/>
      <c r="H639" s="20" t="s">
        <v>965</v>
      </c>
      <c r="I639" s="17">
        <v>1965</v>
      </c>
      <c r="J639" s="17"/>
      <c r="K639" s="17"/>
      <c r="L639" s="17"/>
      <c r="M639" s="17">
        <v>125</v>
      </c>
      <c r="N639" s="17" t="s">
        <v>276</v>
      </c>
      <c r="O639" s="17" t="s">
        <v>271</v>
      </c>
      <c r="P639" s="20" t="s">
        <v>986</v>
      </c>
      <c r="Q639" s="17"/>
      <c r="R639" s="33">
        <v>0.093</v>
      </c>
      <c r="S639" s="193"/>
    </row>
    <row r="640" spans="2:19" ht="60" customHeight="1">
      <c r="B640" s="64">
        <v>634</v>
      </c>
      <c r="C640" s="16" t="s">
        <v>4</v>
      </c>
      <c r="D640" s="17" t="s">
        <v>1223</v>
      </c>
      <c r="E640" s="184" t="s">
        <v>3393</v>
      </c>
      <c r="F640" s="17"/>
      <c r="G640" s="17"/>
      <c r="H640" s="20" t="s">
        <v>3394</v>
      </c>
      <c r="I640" s="17">
        <v>1966</v>
      </c>
      <c r="J640" s="17"/>
      <c r="K640" s="17"/>
      <c r="L640" s="17" t="s">
        <v>2820</v>
      </c>
      <c r="M640" s="17">
        <v>72</v>
      </c>
      <c r="N640" s="17" t="s">
        <v>2717</v>
      </c>
      <c r="O640" s="17" t="s">
        <v>271</v>
      </c>
      <c r="P640" s="20" t="s">
        <v>3395</v>
      </c>
      <c r="Q640" s="17" t="s">
        <v>3462</v>
      </c>
      <c r="R640" s="33">
        <v>0.098</v>
      </c>
      <c r="S640" s="193"/>
    </row>
    <row r="641" spans="2:19" ht="63" customHeight="1">
      <c r="B641" s="64">
        <v>635</v>
      </c>
      <c r="C641" s="16" t="s">
        <v>4</v>
      </c>
      <c r="D641" s="17" t="s">
        <v>1223</v>
      </c>
      <c r="E641" s="184" t="s">
        <v>949</v>
      </c>
      <c r="F641" s="17" t="s">
        <v>950</v>
      </c>
      <c r="G641" s="17"/>
      <c r="H641" s="20" t="s">
        <v>951</v>
      </c>
      <c r="I641" s="17">
        <v>1968</v>
      </c>
      <c r="J641" s="17"/>
      <c r="K641" s="17"/>
      <c r="L641" s="17"/>
      <c r="M641" s="17">
        <v>111</v>
      </c>
      <c r="N641" s="17" t="s">
        <v>289</v>
      </c>
      <c r="O641" s="17" t="s">
        <v>271</v>
      </c>
      <c r="P641" s="20" t="s">
        <v>980</v>
      </c>
      <c r="Q641" s="17"/>
      <c r="R641" s="33">
        <v>0.143</v>
      </c>
      <c r="S641" s="193"/>
    </row>
    <row r="642" spans="2:19" ht="24">
      <c r="B642" s="64">
        <v>636</v>
      </c>
      <c r="C642" s="16" t="s">
        <v>4</v>
      </c>
      <c r="D642" s="17" t="s">
        <v>1223</v>
      </c>
      <c r="E642" s="184" t="s">
        <v>949</v>
      </c>
      <c r="F642" s="17" t="s">
        <v>950</v>
      </c>
      <c r="G642" s="17"/>
      <c r="H642" s="20" t="s">
        <v>951</v>
      </c>
      <c r="I642" s="17">
        <v>1970</v>
      </c>
      <c r="J642" s="17"/>
      <c r="K642" s="17" t="s">
        <v>2864</v>
      </c>
      <c r="L642" s="17"/>
      <c r="M642" s="17">
        <v>112</v>
      </c>
      <c r="N642" s="17" t="s">
        <v>2717</v>
      </c>
      <c r="O642" s="17" t="s">
        <v>271</v>
      </c>
      <c r="P642" s="20" t="s">
        <v>980</v>
      </c>
      <c r="Q642" s="17"/>
      <c r="R642" s="33">
        <v>0.13</v>
      </c>
      <c r="S642" s="193"/>
    </row>
    <row r="643" spans="2:19" ht="60" customHeight="1">
      <c r="B643" s="64">
        <v>637</v>
      </c>
      <c r="C643" s="16" t="s">
        <v>4</v>
      </c>
      <c r="D643" s="17" t="s">
        <v>1223</v>
      </c>
      <c r="E643" s="184" t="s">
        <v>949</v>
      </c>
      <c r="F643" s="17" t="s">
        <v>950</v>
      </c>
      <c r="G643" s="17"/>
      <c r="H643" s="20" t="s">
        <v>951</v>
      </c>
      <c r="I643" s="17">
        <v>1971</v>
      </c>
      <c r="J643" s="17"/>
      <c r="K643" s="17"/>
      <c r="L643" s="17"/>
      <c r="M643" s="17">
        <v>128</v>
      </c>
      <c r="N643" s="17" t="s">
        <v>289</v>
      </c>
      <c r="O643" s="17" t="s">
        <v>271</v>
      </c>
      <c r="P643" s="20" t="s">
        <v>981</v>
      </c>
      <c r="Q643" s="17"/>
      <c r="R643" s="33">
        <v>0.156</v>
      </c>
      <c r="S643" s="193"/>
    </row>
    <row r="644" spans="2:19" ht="48">
      <c r="B644" s="64">
        <v>638</v>
      </c>
      <c r="C644" s="16" t="s">
        <v>4</v>
      </c>
      <c r="D644" s="17" t="s">
        <v>1223</v>
      </c>
      <c r="E644" s="184" t="s">
        <v>857</v>
      </c>
      <c r="F644" s="17" t="s">
        <v>1340</v>
      </c>
      <c r="G644" s="17" t="s">
        <v>858</v>
      </c>
      <c r="H644" s="20" t="s">
        <v>859</v>
      </c>
      <c r="I644" s="17">
        <v>1972</v>
      </c>
      <c r="J644" s="17"/>
      <c r="K644" s="17" t="s">
        <v>1434</v>
      </c>
      <c r="L644" s="17"/>
      <c r="M644" s="17">
        <v>228</v>
      </c>
      <c r="N644" s="17" t="s">
        <v>289</v>
      </c>
      <c r="O644" s="17" t="s">
        <v>271</v>
      </c>
      <c r="P644" s="20" t="s">
        <v>2865</v>
      </c>
      <c r="Q644" s="17"/>
      <c r="R644" s="33">
        <v>0.329</v>
      </c>
      <c r="S644" s="193"/>
    </row>
    <row r="645" spans="2:19" ht="48">
      <c r="B645" s="64">
        <v>639</v>
      </c>
      <c r="C645" s="16" t="s">
        <v>4</v>
      </c>
      <c r="D645" s="17" t="s">
        <v>1223</v>
      </c>
      <c r="E645" s="186" t="s">
        <v>2848</v>
      </c>
      <c r="F645" s="24" t="s">
        <v>2849</v>
      </c>
      <c r="G645" s="24"/>
      <c r="H645" s="25" t="s">
        <v>2851</v>
      </c>
      <c r="I645" s="24">
        <v>1974</v>
      </c>
      <c r="J645" s="24"/>
      <c r="K645" s="24" t="s">
        <v>1823</v>
      </c>
      <c r="L645" s="24" t="s">
        <v>2820</v>
      </c>
      <c r="M645" s="24">
        <v>54</v>
      </c>
      <c r="N645" s="24" t="s">
        <v>2850</v>
      </c>
      <c r="O645" s="24" t="s">
        <v>1572</v>
      </c>
      <c r="P645" s="25" t="s">
        <v>2855</v>
      </c>
      <c r="Q645" s="56"/>
      <c r="R645" s="58">
        <v>0.235</v>
      </c>
      <c r="S645" s="195"/>
    </row>
    <row r="646" spans="2:19" ht="36">
      <c r="B646" s="64">
        <v>640</v>
      </c>
      <c r="C646" s="18" t="s">
        <v>4</v>
      </c>
      <c r="D646" s="19" t="s">
        <v>1223</v>
      </c>
      <c r="E646" s="185" t="s">
        <v>952</v>
      </c>
      <c r="F646" s="19" t="s">
        <v>1225</v>
      </c>
      <c r="G646" s="19"/>
      <c r="H646" s="22" t="s">
        <v>953</v>
      </c>
      <c r="I646" s="19">
        <v>1975</v>
      </c>
      <c r="J646" s="19"/>
      <c r="K646" s="19"/>
      <c r="L646" s="19"/>
      <c r="M646" s="19">
        <v>252</v>
      </c>
      <c r="N646" s="19" t="s">
        <v>276</v>
      </c>
      <c r="O646" s="19" t="s">
        <v>271</v>
      </c>
      <c r="P646" s="22" t="s">
        <v>978</v>
      </c>
      <c r="Q646" s="19"/>
      <c r="R646" s="32">
        <v>0.307</v>
      </c>
      <c r="S646" s="194"/>
    </row>
    <row r="647" spans="2:19" ht="36">
      <c r="B647" s="64">
        <v>641</v>
      </c>
      <c r="C647" s="16" t="s">
        <v>4</v>
      </c>
      <c r="D647" s="17" t="s">
        <v>1223</v>
      </c>
      <c r="E647" s="184" t="s">
        <v>866</v>
      </c>
      <c r="F647" s="17" t="s">
        <v>867</v>
      </c>
      <c r="G647" s="17"/>
      <c r="H647" s="20" t="s">
        <v>1622</v>
      </c>
      <c r="I647" s="17">
        <v>1977</v>
      </c>
      <c r="J647" s="17"/>
      <c r="K647" s="17" t="s">
        <v>865</v>
      </c>
      <c r="L647" s="17"/>
      <c r="M647" s="17">
        <v>64</v>
      </c>
      <c r="N647" s="17" t="s">
        <v>289</v>
      </c>
      <c r="O647" s="17" t="s">
        <v>271</v>
      </c>
      <c r="P647" s="20" t="s">
        <v>2866</v>
      </c>
      <c r="Q647" s="17"/>
      <c r="R647" s="33">
        <v>0.228</v>
      </c>
      <c r="S647" s="193"/>
    </row>
    <row r="648" spans="2:19" ht="24">
      <c r="B648" s="64">
        <v>642</v>
      </c>
      <c r="C648" s="16" t="s">
        <v>4</v>
      </c>
      <c r="D648" s="17" t="s">
        <v>1223</v>
      </c>
      <c r="E648" s="186" t="s">
        <v>2827</v>
      </c>
      <c r="F648" s="24" t="s">
        <v>2828</v>
      </c>
      <c r="G648" s="24" t="s">
        <v>2829</v>
      </c>
      <c r="H648" s="25" t="s">
        <v>2830</v>
      </c>
      <c r="I648" s="24">
        <v>1979</v>
      </c>
      <c r="J648" s="24"/>
      <c r="K648" s="24" t="s">
        <v>1823</v>
      </c>
      <c r="L648" s="24" t="s">
        <v>2820</v>
      </c>
      <c r="M648" s="24">
        <v>96</v>
      </c>
      <c r="N648" s="24" t="s">
        <v>2831</v>
      </c>
      <c r="O648" s="24" t="s">
        <v>271</v>
      </c>
      <c r="P648" s="25" t="s">
        <v>2832</v>
      </c>
      <c r="Q648" s="56"/>
      <c r="R648" s="58">
        <v>0.3</v>
      </c>
      <c r="S648" s="195"/>
    </row>
    <row r="649" spans="2:19" ht="36">
      <c r="B649" s="64">
        <v>643</v>
      </c>
      <c r="C649" s="16" t="s">
        <v>4</v>
      </c>
      <c r="D649" s="17" t="s">
        <v>1231</v>
      </c>
      <c r="E649" s="184" t="s">
        <v>1232</v>
      </c>
      <c r="F649" s="17" t="s">
        <v>1233</v>
      </c>
      <c r="G649" s="17" t="s">
        <v>1234</v>
      </c>
      <c r="H649" s="20" t="s">
        <v>1235</v>
      </c>
      <c r="I649" s="17">
        <v>1980</v>
      </c>
      <c r="J649" s="17"/>
      <c r="K649" s="17" t="s">
        <v>1434</v>
      </c>
      <c r="L649" s="17"/>
      <c r="M649" s="17">
        <v>341</v>
      </c>
      <c r="N649" s="17" t="s">
        <v>276</v>
      </c>
      <c r="O649" s="17" t="s">
        <v>1572</v>
      </c>
      <c r="P649" s="20" t="s">
        <v>1236</v>
      </c>
      <c r="Q649" s="17"/>
      <c r="R649" s="33">
        <v>1.425</v>
      </c>
      <c r="S649" s="193"/>
    </row>
    <row r="650" spans="2:19" ht="36">
      <c r="B650" s="64">
        <v>644</v>
      </c>
      <c r="C650" s="16" t="s">
        <v>4</v>
      </c>
      <c r="D650" s="17" t="s">
        <v>1231</v>
      </c>
      <c r="E650" s="184" t="s">
        <v>1232</v>
      </c>
      <c r="F650" s="17" t="s">
        <v>1233</v>
      </c>
      <c r="G650" s="17" t="s">
        <v>1234</v>
      </c>
      <c r="H650" s="20" t="s">
        <v>1235</v>
      </c>
      <c r="I650" s="17">
        <v>1980</v>
      </c>
      <c r="J650" s="17"/>
      <c r="K650" s="17" t="s">
        <v>1434</v>
      </c>
      <c r="L650" s="17"/>
      <c r="M650" s="17">
        <v>341</v>
      </c>
      <c r="N650" s="17" t="s">
        <v>289</v>
      </c>
      <c r="O650" s="17" t="s">
        <v>271</v>
      </c>
      <c r="P650" s="20" t="s">
        <v>2617</v>
      </c>
      <c r="Q650" s="17"/>
      <c r="R650" s="33"/>
      <c r="S650" s="193"/>
    </row>
    <row r="651" spans="2:19" ht="24">
      <c r="B651" s="64">
        <v>645</v>
      </c>
      <c r="C651" s="18" t="s">
        <v>4</v>
      </c>
      <c r="D651" s="19" t="s">
        <v>1223</v>
      </c>
      <c r="E651" s="185" t="s">
        <v>949</v>
      </c>
      <c r="F651" s="19"/>
      <c r="G651" s="19"/>
      <c r="H651" s="22" t="s">
        <v>2118</v>
      </c>
      <c r="I651" s="19">
        <v>1980</v>
      </c>
      <c r="J651" s="19"/>
      <c r="K651" s="19"/>
      <c r="L651" s="19"/>
      <c r="M651" s="19">
        <v>160</v>
      </c>
      <c r="N651" s="19" t="s">
        <v>289</v>
      </c>
      <c r="O651" s="19" t="s">
        <v>271</v>
      </c>
      <c r="P651" s="22" t="s">
        <v>2119</v>
      </c>
      <c r="Q651" s="19"/>
      <c r="R651" s="32">
        <v>0.132</v>
      </c>
      <c r="S651" s="194"/>
    </row>
    <row r="652" spans="2:19" ht="24">
      <c r="B652" s="64">
        <v>646</v>
      </c>
      <c r="C652" s="18" t="s">
        <v>4</v>
      </c>
      <c r="D652" s="19" t="s">
        <v>1223</v>
      </c>
      <c r="E652" s="185" t="s">
        <v>862</v>
      </c>
      <c r="F652" s="19" t="s">
        <v>1340</v>
      </c>
      <c r="G652" s="19" t="s">
        <v>863</v>
      </c>
      <c r="H652" s="22" t="s">
        <v>864</v>
      </c>
      <c r="I652" s="19">
        <v>1982</v>
      </c>
      <c r="J652" s="19"/>
      <c r="K652" s="19"/>
      <c r="L652" s="19"/>
      <c r="M652" s="19">
        <v>291</v>
      </c>
      <c r="N652" s="19" t="s">
        <v>1539</v>
      </c>
      <c r="O652" s="19" t="s">
        <v>271</v>
      </c>
      <c r="P652" s="22"/>
      <c r="Q652" s="19"/>
      <c r="R652" s="32">
        <v>1.087</v>
      </c>
      <c r="S652" s="194"/>
    </row>
    <row r="653" spans="2:19" ht="36">
      <c r="B653" s="64">
        <v>647</v>
      </c>
      <c r="C653" s="16" t="s">
        <v>4</v>
      </c>
      <c r="D653" s="17" t="s">
        <v>1223</v>
      </c>
      <c r="E653" s="184" t="s">
        <v>2927</v>
      </c>
      <c r="F653" s="17" t="s">
        <v>2928</v>
      </c>
      <c r="G653" s="17" t="s">
        <v>2929</v>
      </c>
      <c r="H653" s="20" t="s">
        <v>2930</v>
      </c>
      <c r="I653" s="17">
        <v>1983</v>
      </c>
      <c r="J653" s="17">
        <v>2014</v>
      </c>
      <c r="K653" s="17"/>
      <c r="L653" s="17" t="s">
        <v>2835</v>
      </c>
      <c r="M653" s="17">
        <v>163</v>
      </c>
      <c r="N653" s="17" t="s">
        <v>276</v>
      </c>
      <c r="O653" s="17" t="s">
        <v>271</v>
      </c>
      <c r="P653" s="20" t="s">
        <v>2931</v>
      </c>
      <c r="Q653" s="17"/>
      <c r="R653" s="33">
        <v>0.35</v>
      </c>
      <c r="S653" s="193"/>
    </row>
    <row r="654" spans="2:19" ht="24">
      <c r="B654" s="64">
        <v>648</v>
      </c>
      <c r="C654" s="23" t="s">
        <v>4</v>
      </c>
      <c r="D654" s="24" t="s">
        <v>1223</v>
      </c>
      <c r="E654" s="186" t="s">
        <v>2535</v>
      </c>
      <c r="F654" s="24" t="s">
        <v>448</v>
      </c>
      <c r="G654" s="24" t="s">
        <v>2536</v>
      </c>
      <c r="H654" s="25" t="s">
        <v>2537</v>
      </c>
      <c r="I654" s="24">
        <v>1984</v>
      </c>
      <c r="J654" s="24"/>
      <c r="K654" s="24" t="s">
        <v>853</v>
      </c>
      <c r="L654" s="24"/>
      <c r="M654" s="24">
        <v>165</v>
      </c>
      <c r="N654" s="24" t="s">
        <v>289</v>
      </c>
      <c r="O654" s="24" t="s">
        <v>271</v>
      </c>
      <c r="P654" s="25" t="s">
        <v>2538</v>
      </c>
      <c r="Q654" s="56"/>
      <c r="R654" s="40">
        <v>0.315</v>
      </c>
      <c r="S654" s="59"/>
    </row>
    <row r="655" spans="2:19" ht="27" customHeight="1">
      <c r="B655" s="64">
        <v>649</v>
      </c>
      <c r="C655" s="18" t="s">
        <v>4</v>
      </c>
      <c r="D655" s="19" t="s">
        <v>1223</v>
      </c>
      <c r="E655" s="185" t="s">
        <v>438</v>
      </c>
      <c r="F655" s="19" t="s">
        <v>668</v>
      </c>
      <c r="G655" s="19"/>
      <c r="H655" s="22" t="s">
        <v>669</v>
      </c>
      <c r="I655" s="19">
        <v>1985</v>
      </c>
      <c r="J655" s="19"/>
      <c r="K655" s="19"/>
      <c r="L655" s="19"/>
      <c r="M655" s="19">
        <v>140</v>
      </c>
      <c r="N655" s="19" t="s">
        <v>1539</v>
      </c>
      <c r="O655" s="19" t="s">
        <v>271</v>
      </c>
      <c r="P655" s="22"/>
      <c r="Q655" s="19"/>
      <c r="R655" s="32">
        <v>0.803</v>
      </c>
      <c r="S655" s="194"/>
    </row>
    <row r="656" spans="2:19" ht="25.5" customHeight="1">
      <c r="B656" s="64">
        <v>650</v>
      </c>
      <c r="C656" s="16" t="s">
        <v>4</v>
      </c>
      <c r="D656" s="17" t="s">
        <v>1223</v>
      </c>
      <c r="E656" s="186" t="s">
        <v>2994</v>
      </c>
      <c r="F656" s="24" t="s">
        <v>1340</v>
      </c>
      <c r="G656" s="24" t="s">
        <v>2843</v>
      </c>
      <c r="H656" s="25" t="s">
        <v>2844</v>
      </c>
      <c r="I656" s="24">
        <v>1987</v>
      </c>
      <c r="J656" s="24"/>
      <c r="K656" s="24" t="s">
        <v>2845</v>
      </c>
      <c r="L656" s="24" t="s">
        <v>2820</v>
      </c>
      <c r="M656" s="24">
        <v>333</v>
      </c>
      <c r="N656" s="24" t="s">
        <v>2846</v>
      </c>
      <c r="O656" s="24" t="s">
        <v>271</v>
      </c>
      <c r="P656" s="25" t="s">
        <v>2847</v>
      </c>
      <c r="Q656" s="56"/>
      <c r="R656" s="58">
        <v>0.73</v>
      </c>
      <c r="S656" s="195"/>
    </row>
    <row r="657" spans="2:19" ht="24">
      <c r="B657" s="64">
        <v>651</v>
      </c>
      <c r="C657" s="18" t="s">
        <v>4</v>
      </c>
      <c r="D657" s="19" t="s">
        <v>1223</v>
      </c>
      <c r="E657" s="185" t="s">
        <v>1154</v>
      </c>
      <c r="F657" s="19" t="s">
        <v>1155</v>
      </c>
      <c r="G657" s="19" t="s">
        <v>1156</v>
      </c>
      <c r="H657" s="22" t="s">
        <v>412</v>
      </c>
      <c r="I657" s="19">
        <v>1989</v>
      </c>
      <c r="J657" s="19"/>
      <c r="K657" s="19"/>
      <c r="L657" s="19"/>
      <c r="M657" s="19">
        <v>262</v>
      </c>
      <c r="N657" s="19" t="s">
        <v>289</v>
      </c>
      <c r="O657" s="19" t="s">
        <v>271</v>
      </c>
      <c r="P657" s="22" t="s">
        <v>413</v>
      </c>
      <c r="Q657" s="19"/>
      <c r="R657" s="32"/>
      <c r="S657" s="194"/>
    </row>
    <row r="658" spans="2:19" ht="48">
      <c r="B658" s="64">
        <v>652</v>
      </c>
      <c r="C658" s="18" t="s">
        <v>4</v>
      </c>
      <c r="D658" s="19" t="s">
        <v>1223</v>
      </c>
      <c r="E658" s="185" t="s">
        <v>928</v>
      </c>
      <c r="F658" s="19" t="s">
        <v>929</v>
      </c>
      <c r="G658" s="19" t="s">
        <v>930</v>
      </c>
      <c r="H658" s="22" t="s">
        <v>931</v>
      </c>
      <c r="I658" s="19">
        <v>1990</v>
      </c>
      <c r="J658" s="19"/>
      <c r="K658" s="19" t="s">
        <v>932</v>
      </c>
      <c r="L658" s="19"/>
      <c r="M658" s="19">
        <v>217</v>
      </c>
      <c r="N658" s="19" t="s">
        <v>289</v>
      </c>
      <c r="O658" s="19" t="s">
        <v>1572</v>
      </c>
      <c r="P658" s="22" t="s">
        <v>995</v>
      </c>
      <c r="Q658" s="19"/>
      <c r="R658" s="32">
        <v>0.42</v>
      </c>
      <c r="S658" s="194"/>
    </row>
    <row r="659" spans="2:19" ht="36">
      <c r="B659" s="64">
        <v>653</v>
      </c>
      <c r="C659" s="16" t="s">
        <v>4</v>
      </c>
      <c r="D659" s="17" t="s">
        <v>1223</v>
      </c>
      <c r="E659" s="184" t="s">
        <v>1344</v>
      </c>
      <c r="F659" s="17" t="s">
        <v>1340</v>
      </c>
      <c r="G659" s="17" t="s">
        <v>1345</v>
      </c>
      <c r="H659" s="20" t="s">
        <v>1346</v>
      </c>
      <c r="I659" s="17">
        <v>1990</v>
      </c>
      <c r="J659" s="17"/>
      <c r="K659" s="17" t="s">
        <v>1434</v>
      </c>
      <c r="L659" s="17"/>
      <c r="M659" s="17" t="s">
        <v>1674</v>
      </c>
      <c r="N659" s="17" t="s">
        <v>289</v>
      </c>
      <c r="O659" s="17" t="s">
        <v>271</v>
      </c>
      <c r="P659" s="20" t="s">
        <v>1347</v>
      </c>
      <c r="Q659" s="17"/>
      <c r="R659" s="33">
        <v>0.538</v>
      </c>
      <c r="S659" s="193"/>
    </row>
    <row r="660" spans="2:19" ht="24">
      <c r="B660" s="64">
        <v>654</v>
      </c>
      <c r="C660" s="18" t="s">
        <v>4</v>
      </c>
      <c r="D660" s="19" t="s">
        <v>1223</v>
      </c>
      <c r="E660" s="185" t="s">
        <v>2120</v>
      </c>
      <c r="F660" s="19"/>
      <c r="G660" s="19" t="s">
        <v>2122</v>
      </c>
      <c r="H660" s="22" t="s">
        <v>2121</v>
      </c>
      <c r="I660" s="19">
        <v>1991</v>
      </c>
      <c r="J660" s="19"/>
      <c r="K660" s="19"/>
      <c r="L660" s="19"/>
      <c r="M660" s="19" t="s">
        <v>1585</v>
      </c>
      <c r="N660" s="19" t="s">
        <v>289</v>
      </c>
      <c r="O660" s="19" t="s">
        <v>271</v>
      </c>
      <c r="P660" s="22"/>
      <c r="Q660" s="19"/>
      <c r="R660" s="32">
        <v>0.175</v>
      </c>
      <c r="S660" s="194"/>
    </row>
    <row r="661" spans="2:19" ht="12.75">
      <c r="B661" s="64">
        <v>655</v>
      </c>
      <c r="C661" s="16" t="s">
        <v>4</v>
      </c>
      <c r="D661" s="17" t="s">
        <v>1223</v>
      </c>
      <c r="E661" s="184" t="s">
        <v>1363</v>
      </c>
      <c r="F661" s="17"/>
      <c r="G661" s="17" t="s">
        <v>1364</v>
      </c>
      <c r="H661" s="20" t="s">
        <v>1365</v>
      </c>
      <c r="I661" s="17">
        <v>1993</v>
      </c>
      <c r="J661" s="17"/>
      <c r="K661" s="17"/>
      <c r="L661" s="17"/>
      <c r="M661" s="17" t="s">
        <v>1366</v>
      </c>
      <c r="N661" s="17" t="s">
        <v>289</v>
      </c>
      <c r="O661" s="17" t="s">
        <v>271</v>
      </c>
      <c r="P661" s="20" t="s">
        <v>829</v>
      </c>
      <c r="Q661" s="17"/>
      <c r="R661" s="33">
        <v>0.139</v>
      </c>
      <c r="S661" s="193"/>
    </row>
    <row r="662" spans="2:19" ht="60">
      <c r="B662" s="64">
        <v>656</v>
      </c>
      <c r="C662" s="16" t="s">
        <v>4</v>
      </c>
      <c r="D662" s="17" t="s">
        <v>1223</v>
      </c>
      <c r="E662" s="184" t="s">
        <v>495</v>
      </c>
      <c r="F662" s="17" t="s">
        <v>335</v>
      </c>
      <c r="G662" s="17" t="s">
        <v>3142</v>
      </c>
      <c r="H662" s="20" t="s">
        <v>497</v>
      </c>
      <c r="I662" s="17">
        <v>1994</v>
      </c>
      <c r="J662" s="17"/>
      <c r="K662" s="17" t="s">
        <v>1434</v>
      </c>
      <c r="L662" s="17" t="s">
        <v>2820</v>
      </c>
      <c r="M662" s="17">
        <v>499</v>
      </c>
      <c r="N662" s="17" t="s">
        <v>3141</v>
      </c>
      <c r="O662" s="17" t="s">
        <v>1572</v>
      </c>
      <c r="P662" s="20" t="s">
        <v>3759</v>
      </c>
      <c r="Q662" s="17" t="s">
        <v>3760</v>
      </c>
      <c r="R662" s="33">
        <v>3.775</v>
      </c>
      <c r="S662" s="59">
        <v>170401</v>
      </c>
    </row>
    <row r="663" spans="2:19" ht="24">
      <c r="B663" s="64">
        <v>657</v>
      </c>
      <c r="C663" s="16" t="s">
        <v>4</v>
      </c>
      <c r="D663" s="17" t="s">
        <v>1223</v>
      </c>
      <c r="E663" s="184" t="s">
        <v>1240</v>
      </c>
      <c r="F663" s="17" t="s">
        <v>334</v>
      </c>
      <c r="G663" s="17"/>
      <c r="H663" s="20" t="s">
        <v>1817</v>
      </c>
      <c r="I663" s="17">
        <v>1994</v>
      </c>
      <c r="J663" s="17"/>
      <c r="K663" s="17" t="s">
        <v>1823</v>
      </c>
      <c r="L663" s="17"/>
      <c r="M663" s="17" t="s">
        <v>1238</v>
      </c>
      <c r="N663" s="17" t="s">
        <v>289</v>
      </c>
      <c r="O663" s="17" t="s">
        <v>1572</v>
      </c>
      <c r="P663" s="20" t="s">
        <v>1241</v>
      </c>
      <c r="Q663" s="17"/>
      <c r="R663" s="33">
        <v>0.545</v>
      </c>
      <c r="S663" s="193"/>
    </row>
    <row r="664" spans="2:19" ht="36.75" customHeight="1">
      <c r="B664" s="64">
        <v>658</v>
      </c>
      <c r="C664" s="16" t="s">
        <v>4</v>
      </c>
      <c r="D664" s="17" t="s">
        <v>1223</v>
      </c>
      <c r="E664" s="184" t="s">
        <v>1237</v>
      </c>
      <c r="F664" s="17" t="s">
        <v>334</v>
      </c>
      <c r="G664" s="17"/>
      <c r="H664" s="20" t="s">
        <v>1817</v>
      </c>
      <c r="I664" s="17">
        <v>1994</v>
      </c>
      <c r="J664" s="17"/>
      <c r="K664" s="17" t="s">
        <v>1476</v>
      </c>
      <c r="L664" s="17"/>
      <c r="M664" s="17">
        <v>202</v>
      </c>
      <c r="N664" s="17" t="s">
        <v>289</v>
      </c>
      <c r="O664" s="17" t="s">
        <v>1572</v>
      </c>
      <c r="P664" s="20" t="s">
        <v>1239</v>
      </c>
      <c r="Q664" s="17"/>
      <c r="R664" s="33">
        <v>0.536</v>
      </c>
      <c r="S664" s="193"/>
    </row>
    <row r="665" spans="2:19" ht="24">
      <c r="B665" s="64">
        <v>659</v>
      </c>
      <c r="C665" s="16" t="s">
        <v>4</v>
      </c>
      <c r="D665" s="17" t="s">
        <v>1223</v>
      </c>
      <c r="E665" s="184" t="s">
        <v>830</v>
      </c>
      <c r="F665" s="17" t="s">
        <v>831</v>
      </c>
      <c r="G665" s="17" t="s">
        <v>832</v>
      </c>
      <c r="H665" s="20" t="s">
        <v>833</v>
      </c>
      <c r="I665" s="17">
        <v>1995</v>
      </c>
      <c r="J665" s="17"/>
      <c r="K665" s="17"/>
      <c r="L665" s="17"/>
      <c r="M665" s="17">
        <v>180</v>
      </c>
      <c r="N665" s="17" t="s">
        <v>289</v>
      </c>
      <c r="O665" s="17" t="s">
        <v>271</v>
      </c>
      <c r="P665" s="20" t="s">
        <v>834</v>
      </c>
      <c r="Q665" s="17"/>
      <c r="R665" s="33">
        <v>0.412</v>
      </c>
      <c r="S665" s="193"/>
    </row>
    <row r="666" spans="2:19" ht="36">
      <c r="B666" s="64">
        <v>660</v>
      </c>
      <c r="C666" s="16" t="s">
        <v>4</v>
      </c>
      <c r="D666" s="17" t="s">
        <v>1223</v>
      </c>
      <c r="E666" s="186" t="s">
        <v>2875</v>
      </c>
      <c r="F666" s="24" t="s">
        <v>2876</v>
      </c>
      <c r="G666" s="24" t="s">
        <v>2877</v>
      </c>
      <c r="H666" s="25" t="s">
        <v>2878</v>
      </c>
      <c r="I666" s="24">
        <v>1995</v>
      </c>
      <c r="J666" s="24"/>
      <c r="K666" s="24"/>
      <c r="L666" s="24" t="s">
        <v>2820</v>
      </c>
      <c r="M666" s="24">
        <v>281</v>
      </c>
      <c r="N666" s="24" t="s">
        <v>2721</v>
      </c>
      <c r="O666" s="24" t="s">
        <v>1572</v>
      </c>
      <c r="P666" s="25" t="s">
        <v>2879</v>
      </c>
      <c r="Q666" s="56"/>
      <c r="R666" s="58">
        <v>0.485</v>
      </c>
      <c r="S666" s="195"/>
    </row>
    <row r="667" spans="2:19" ht="36">
      <c r="B667" s="64">
        <v>661</v>
      </c>
      <c r="C667" s="16" t="s">
        <v>4</v>
      </c>
      <c r="D667" s="17" t="s">
        <v>1223</v>
      </c>
      <c r="E667" s="184" t="s">
        <v>1339</v>
      </c>
      <c r="F667" s="17" t="s">
        <v>1340</v>
      </c>
      <c r="G667" s="17" t="s">
        <v>1341</v>
      </c>
      <c r="H667" s="20" t="s">
        <v>1342</v>
      </c>
      <c r="I667" s="17">
        <v>1996</v>
      </c>
      <c r="J667" s="17"/>
      <c r="K667" s="17" t="s">
        <v>1434</v>
      </c>
      <c r="L667" s="17"/>
      <c r="M667" s="17">
        <v>260</v>
      </c>
      <c r="N667" s="17" t="s">
        <v>289</v>
      </c>
      <c r="O667" s="17" t="s">
        <v>271</v>
      </c>
      <c r="P667" s="20" t="s">
        <v>1343</v>
      </c>
      <c r="Q667" s="17"/>
      <c r="R667" s="33">
        <v>0.499</v>
      </c>
      <c r="S667" s="193"/>
    </row>
    <row r="668" spans="2:19" ht="24">
      <c r="B668" s="64">
        <v>662</v>
      </c>
      <c r="C668" s="18" t="s">
        <v>4</v>
      </c>
      <c r="D668" s="19" t="s">
        <v>1223</v>
      </c>
      <c r="E668" s="185" t="s">
        <v>19</v>
      </c>
      <c r="F668" s="19" t="s">
        <v>21</v>
      </c>
      <c r="G668" s="19" t="s">
        <v>18</v>
      </c>
      <c r="H668" s="22" t="s">
        <v>833</v>
      </c>
      <c r="I668" s="19">
        <v>1996</v>
      </c>
      <c r="J668" s="19"/>
      <c r="K668" s="19"/>
      <c r="L668" s="19"/>
      <c r="M668" s="19">
        <v>131</v>
      </c>
      <c r="N668" s="19" t="s">
        <v>205</v>
      </c>
      <c r="O668" s="19" t="s">
        <v>271</v>
      </c>
      <c r="P668" s="22" t="s">
        <v>20</v>
      </c>
      <c r="Q668" s="19"/>
      <c r="R668" s="32"/>
      <c r="S668" s="194"/>
    </row>
    <row r="669" spans="2:19" ht="36">
      <c r="B669" s="64">
        <v>663</v>
      </c>
      <c r="C669" s="16" t="s">
        <v>4</v>
      </c>
      <c r="D669" s="17" t="s">
        <v>1223</v>
      </c>
      <c r="E669" s="184" t="s">
        <v>495</v>
      </c>
      <c r="F669" s="17" t="s">
        <v>335</v>
      </c>
      <c r="G669" s="17" t="s">
        <v>3142</v>
      </c>
      <c r="H669" s="20" t="s">
        <v>497</v>
      </c>
      <c r="I669" s="17">
        <v>1996</v>
      </c>
      <c r="J669" s="17"/>
      <c r="K669" s="17" t="s">
        <v>1823</v>
      </c>
      <c r="L669" s="17" t="s">
        <v>2820</v>
      </c>
      <c r="M669" s="17">
        <v>554</v>
      </c>
      <c r="N669" s="17" t="s">
        <v>3141</v>
      </c>
      <c r="O669" s="17" t="s">
        <v>1572</v>
      </c>
      <c r="P669" s="20" t="s">
        <v>3143</v>
      </c>
      <c r="Q669" s="17"/>
      <c r="R669" s="33">
        <v>4.145</v>
      </c>
      <c r="S669" s="193"/>
    </row>
    <row r="670" spans="2:19" ht="24">
      <c r="B670" s="64">
        <v>664</v>
      </c>
      <c r="C670" s="16" t="s">
        <v>4</v>
      </c>
      <c r="D670" s="17" t="s">
        <v>1223</v>
      </c>
      <c r="E670" s="184" t="s">
        <v>2005</v>
      </c>
      <c r="F670" s="17" t="s">
        <v>334</v>
      </c>
      <c r="G670" s="17"/>
      <c r="H670" s="20" t="s">
        <v>1817</v>
      </c>
      <c r="I670" s="17">
        <v>1996</v>
      </c>
      <c r="J670" s="17"/>
      <c r="K670" s="17" t="s">
        <v>1434</v>
      </c>
      <c r="L670" s="17"/>
      <c r="M670" s="17">
        <v>194</v>
      </c>
      <c r="N670" s="17" t="s">
        <v>289</v>
      </c>
      <c r="O670" s="17" t="s">
        <v>1572</v>
      </c>
      <c r="P670" s="20" t="s">
        <v>1243</v>
      </c>
      <c r="Q670" s="17"/>
      <c r="R670" s="33">
        <v>0.515</v>
      </c>
      <c r="S670" s="193"/>
    </row>
    <row r="671" spans="2:19" ht="12.75">
      <c r="B671" s="64">
        <v>665</v>
      </c>
      <c r="C671" s="16" t="s">
        <v>4</v>
      </c>
      <c r="D671" s="17" t="s">
        <v>1223</v>
      </c>
      <c r="E671" s="184" t="s">
        <v>2006</v>
      </c>
      <c r="F671" s="17" t="s">
        <v>334</v>
      </c>
      <c r="G671" s="17"/>
      <c r="H671" s="20" t="s">
        <v>1817</v>
      </c>
      <c r="I671" s="17">
        <v>1998</v>
      </c>
      <c r="J671" s="17"/>
      <c r="K671" s="17"/>
      <c r="L671" s="17"/>
      <c r="M671" s="17">
        <v>224</v>
      </c>
      <c r="N671" s="17" t="s">
        <v>276</v>
      </c>
      <c r="O671" s="17" t="s">
        <v>271</v>
      </c>
      <c r="P671" s="20" t="s">
        <v>1244</v>
      </c>
      <c r="Q671" s="17"/>
      <c r="R671" s="33">
        <v>0.644</v>
      </c>
      <c r="S671" s="193"/>
    </row>
    <row r="672" spans="2:19" ht="24">
      <c r="B672" s="64">
        <v>666</v>
      </c>
      <c r="C672" s="16" t="s">
        <v>4</v>
      </c>
      <c r="D672" s="17" t="s">
        <v>1223</v>
      </c>
      <c r="E672" s="184" t="s">
        <v>1897</v>
      </c>
      <c r="F672" s="17" t="s">
        <v>336</v>
      </c>
      <c r="G672" s="17" t="s">
        <v>1898</v>
      </c>
      <c r="H672" s="20" t="s">
        <v>1899</v>
      </c>
      <c r="I672" s="17">
        <v>1999</v>
      </c>
      <c r="J672" s="17"/>
      <c r="K672" s="17" t="s">
        <v>1900</v>
      </c>
      <c r="L672" s="17"/>
      <c r="M672" s="17">
        <v>320</v>
      </c>
      <c r="N672" s="17" t="s">
        <v>1901</v>
      </c>
      <c r="O672" s="17" t="s">
        <v>271</v>
      </c>
      <c r="P672" s="20" t="s">
        <v>1902</v>
      </c>
      <c r="Q672" s="17"/>
      <c r="R672" s="33">
        <v>1.054</v>
      </c>
      <c r="S672" s="193"/>
    </row>
    <row r="673" spans="2:19" ht="24">
      <c r="B673" s="64">
        <v>667</v>
      </c>
      <c r="C673" s="16" t="s">
        <v>4</v>
      </c>
      <c r="D673" s="17" t="s">
        <v>1223</v>
      </c>
      <c r="E673" s="184" t="s">
        <v>1908</v>
      </c>
      <c r="F673" s="17" t="s">
        <v>1909</v>
      </c>
      <c r="G673" s="17" t="s">
        <v>1910</v>
      </c>
      <c r="H673" s="20" t="s">
        <v>1911</v>
      </c>
      <c r="I673" s="17">
        <v>1999</v>
      </c>
      <c r="J673" s="17"/>
      <c r="K673" s="17" t="s">
        <v>1434</v>
      </c>
      <c r="L673" s="17"/>
      <c r="M673" s="17">
        <v>304</v>
      </c>
      <c r="N673" s="17" t="s">
        <v>276</v>
      </c>
      <c r="O673" s="17" t="s">
        <v>271</v>
      </c>
      <c r="P673" s="20" t="s">
        <v>1912</v>
      </c>
      <c r="Q673" s="17"/>
      <c r="R673" s="33">
        <v>0.674</v>
      </c>
      <c r="S673" s="193"/>
    </row>
    <row r="674" spans="2:19" ht="12.75">
      <c r="B674" s="64">
        <v>668</v>
      </c>
      <c r="C674" s="16" t="s">
        <v>4</v>
      </c>
      <c r="D674" s="17" t="s">
        <v>1223</v>
      </c>
      <c r="E674" s="184" t="s">
        <v>2005</v>
      </c>
      <c r="F674" s="17" t="s">
        <v>334</v>
      </c>
      <c r="G674" s="17"/>
      <c r="H674" s="20" t="s">
        <v>1817</v>
      </c>
      <c r="I674" s="17">
        <v>2000</v>
      </c>
      <c r="J674" s="17"/>
      <c r="K674" s="17" t="s">
        <v>1823</v>
      </c>
      <c r="L674" s="17"/>
      <c r="M674" s="17">
        <v>196</v>
      </c>
      <c r="N674" s="17" t="s">
        <v>276</v>
      </c>
      <c r="O674" s="17" t="s">
        <v>271</v>
      </c>
      <c r="P674" s="20" t="s">
        <v>1244</v>
      </c>
      <c r="Q674" s="17"/>
      <c r="R674" s="33">
        <v>0.604</v>
      </c>
      <c r="S674" s="193"/>
    </row>
    <row r="675" spans="2:19" ht="24">
      <c r="B675" s="64">
        <v>669</v>
      </c>
      <c r="C675" s="16" t="s">
        <v>4</v>
      </c>
      <c r="D675" s="17" t="s">
        <v>1223</v>
      </c>
      <c r="E675" s="184" t="s">
        <v>505</v>
      </c>
      <c r="F675" s="17" t="s">
        <v>506</v>
      </c>
      <c r="G675" s="17" t="s">
        <v>507</v>
      </c>
      <c r="H675" s="20" t="s">
        <v>508</v>
      </c>
      <c r="I675" s="17">
        <v>2003</v>
      </c>
      <c r="J675" s="17"/>
      <c r="K675" s="17"/>
      <c r="L675" s="17"/>
      <c r="M675" s="17">
        <v>288</v>
      </c>
      <c r="N675" s="17" t="s">
        <v>509</v>
      </c>
      <c r="O675" s="17" t="s">
        <v>800</v>
      </c>
      <c r="P675" s="20" t="s">
        <v>510</v>
      </c>
      <c r="Q675" s="17"/>
      <c r="R675" s="33">
        <v>1.852</v>
      </c>
      <c r="S675" s="193"/>
    </row>
    <row r="676" spans="2:19" ht="24">
      <c r="B676" s="64">
        <v>670</v>
      </c>
      <c r="C676" s="16" t="s">
        <v>4</v>
      </c>
      <c r="D676" s="17" t="s">
        <v>1223</v>
      </c>
      <c r="E676" s="184" t="s">
        <v>1563</v>
      </c>
      <c r="F676" s="17" t="s">
        <v>337</v>
      </c>
      <c r="G676" s="17" t="s">
        <v>1564</v>
      </c>
      <c r="H676" s="20" t="s">
        <v>1565</v>
      </c>
      <c r="I676" s="17">
        <v>2004</v>
      </c>
      <c r="J676" s="17"/>
      <c r="K676" s="17"/>
      <c r="L676" s="17"/>
      <c r="M676" s="17">
        <v>274</v>
      </c>
      <c r="N676" s="17" t="s">
        <v>289</v>
      </c>
      <c r="O676" s="17" t="s">
        <v>271</v>
      </c>
      <c r="P676" s="20" t="s">
        <v>1566</v>
      </c>
      <c r="Q676" s="17"/>
      <c r="R676" s="33">
        <v>0.683</v>
      </c>
      <c r="S676" s="193"/>
    </row>
    <row r="677" spans="2:19" ht="24">
      <c r="B677" s="64">
        <v>671</v>
      </c>
      <c r="C677" s="16" t="s">
        <v>4</v>
      </c>
      <c r="D677" s="17" t="s">
        <v>1223</v>
      </c>
      <c r="E677" s="184" t="s">
        <v>500</v>
      </c>
      <c r="F677" s="17" t="s">
        <v>501</v>
      </c>
      <c r="G677" s="17" t="s">
        <v>502</v>
      </c>
      <c r="H677" s="20" t="s">
        <v>503</v>
      </c>
      <c r="I677" s="17">
        <v>2005</v>
      </c>
      <c r="J677" s="17"/>
      <c r="K677" s="17" t="s">
        <v>611</v>
      </c>
      <c r="L677" s="17"/>
      <c r="M677" s="17">
        <v>912</v>
      </c>
      <c r="N677" s="17" t="s">
        <v>289</v>
      </c>
      <c r="O677" s="17" t="s">
        <v>271</v>
      </c>
      <c r="P677" s="20" t="s">
        <v>504</v>
      </c>
      <c r="Q677" s="17"/>
      <c r="R677" s="33">
        <v>2.475</v>
      </c>
      <c r="S677" s="193"/>
    </row>
    <row r="678" spans="2:19" ht="24">
      <c r="B678" s="64">
        <v>672</v>
      </c>
      <c r="C678" s="16" t="s">
        <v>4</v>
      </c>
      <c r="D678" s="17" t="s">
        <v>153</v>
      </c>
      <c r="E678" s="184" t="s">
        <v>637</v>
      </c>
      <c r="F678" s="17" t="s">
        <v>147</v>
      </c>
      <c r="G678" s="17" t="s">
        <v>154</v>
      </c>
      <c r="H678" s="20" t="s">
        <v>155</v>
      </c>
      <c r="I678" s="17">
        <v>2006</v>
      </c>
      <c r="J678" s="17"/>
      <c r="K678" s="17"/>
      <c r="L678" s="17" t="s">
        <v>2835</v>
      </c>
      <c r="M678" s="17">
        <v>414</v>
      </c>
      <c r="N678" s="17" t="s">
        <v>276</v>
      </c>
      <c r="O678" s="17" t="s">
        <v>271</v>
      </c>
      <c r="P678" s="20" t="s">
        <v>156</v>
      </c>
      <c r="Q678" s="17"/>
      <c r="R678" s="33">
        <v>0.568</v>
      </c>
      <c r="S678" s="193"/>
    </row>
    <row r="679" spans="2:19" ht="24">
      <c r="B679" s="64">
        <v>673</v>
      </c>
      <c r="C679" s="16" t="s">
        <v>4</v>
      </c>
      <c r="D679" s="17" t="s">
        <v>153</v>
      </c>
      <c r="E679" s="184" t="s">
        <v>637</v>
      </c>
      <c r="F679" s="17" t="s">
        <v>147</v>
      </c>
      <c r="G679" s="17" t="s">
        <v>154</v>
      </c>
      <c r="H679" s="20" t="s">
        <v>155</v>
      </c>
      <c r="I679" s="17">
        <v>2006</v>
      </c>
      <c r="J679" s="17"/>
      <c r="K679" s="17"/>
      <c r="L679" s="17" t="s">
        <v>2835</v>
      </c>
      <c r="M679" s="17">
        <v>414</v>
      </c>
      <c r="N679" s="17" t="s">
        <v>276</v>
      </c>
      <c r="O679" s="17" t="s">
        <v>271</v>
      </c>
      <c r="P679" s="20" t="s">
        <v>156</v>
      </c>
      <c r="Q679" s="17"/>
      <c r="R679" s="33">
        <v>0.568</v>
      </c>
      <c r="S679" s="193"/>
    </row>
    <row r="680" spans="2:19" ht="24">
      <c r="B680" s="64">
        <v>674</v>
      </c>
      <c r="C680" s="16" t="s">
        <v>4</v>
      </c>
      <c r="D680" s="17" t="s">
        <v>1223</v>
      </c>
      <c r="E680" s="184" t="s">
        <v>495</v>
      </c>
      <c r="F680" s="17" t="s">
        <v>335</v>
      </c>
      <c r="G680" s="17" t="s">
        <v>496</v>
      </c>
      <c r="H680" s="20" t="s">
        <v>497</v>
      </c>
      <c r="I680" s="17">
        <v>2008</v>
      </c>
      <c r="J680" s="17"/>
      <c r="K680" s="17" t="s">
        <v>1534</v>
      </c>
      <c r="L680" s="17" t="s">
        <v>2820</v>
      </c>
      <c r="M680" s="17">
        <v>629</v>
      </c>
      <c r="N680" s="17" t="s">
        <v>498</v>
      </c>
      <c r="O680" s="17" t="s">
        <v>271</v>
      </c>
      <c r="P680" s="20" t="s">
        <v>499</v>
      </c>
      <c r="Q680" s="17"/>
      <c r="R680" s="33">
        <v>4.26</v>
      </c>
      <c r="S680" s="193"/>
    </row>
    <row r="681" spans="2:19" ht="24">
      <c r="B681" s="64">
        <v>675</v>
      </c>
      <c r="C681" s="16" t="s">
        <v>4</v>
      </c>
      <c r="D681" s="17" t="s">
        <v>1223</v>
      </c>
      <c r="E681" s="184" t="s">
        <v>854</v>
      </c>
      <c r="F681" s="17"/>
      <c r="G681" s="17" t="s">
        <v>855</v>
      </c>
      <c r="H681" s="20" t="s">
        <v>856</v>
      </c>
      <c r="I681" s="17">
        <v>2008</v>
      </c>
      <c r="J681" s="17"/>
      <c r="K681" s="17"/>
      <c r="L681" s="17" t="s">
        <v>2820</v>
      </c>
      <c r="M681" s="17">
        <v>61</v>
      </c>
      <c r="N681" s="17" t="s">
        <v>276</v>
      </c>
      <c r="O681" s="17" t="s">
        <v>271</v>
      </c>
      <c r="P681" s="20"/>
      <c r="Q681" s="17"/>
      <c r="R681" s="33">
        <v>0.141</v>
      </c>
      <c r="S681" s="193"/>
    </row>
    <row r="682" spans="2:19" ht="36">
      <c r="B682" s="64">
        <v>676</v>
      </c>
      <c r="C682" s="18" t="s">
        <v>4</v>
      </c>
      <c r="D682" s="19" t="s">
        <v>1223</v>
      </c>
      <c r="E682" s="185" t="s">
        <v>1201</v>
      </c>
      <c r="F682" s="19" t="s">
        <v>1202</v>
      </c>
      <c r="G682" s="19" t="s">
        <v>1203</v>
      </c>
      <c r="H682" s="22" t="s">
        <v>1204</v>
      </c>
      <c r="I682" s="19">
        <v>2009</v>
      </c>
      <c r="J682" s="19"/>
      <c r="K682" s="19" t="s">
        <v>1823</v>
      </c>
      <c r="L682" s="19" t="s">
        <v>2820</v>
      </c>
      <c r="M682" s="19">
        <v>458</v>
      </c>
      <c r="N682" s="19" t="s">
        <v>276</v>
      </c>
      <c r="O682" s="19" t="s">
        <v>271</v>
      </c>
      <c r="P682" s="22" t="s">
        <v>1206</v>
      </c>
      <c r="Q682" s="19"/>
      <c r="R682" s="32">
        <v>0.69</v>
      </c>
      <c r="S682" s="194"/>
    </row>
    <row r="683" spans="2:19" ht="60">
      <c r="B683" s="64">
        <v>677</v>
      </c>
      <c r="C683" s="18" t="s">
        <v>4</v>
      </c>
      <c r="D683" s="19" t="s">
        <v>1223</v>
      </c>
      <c r="E683" s="186" t="s">
        <v>2392</v>
      </c>
      <c r="F683" s="24" t="s">
        <v>2393</v>
      </c>
      <c r="G683" s="24" t="s">
        <v>2394</v>
      </c>
      <c r="H683" s="25" t="s">
        <v>2395</v>
      </c>
      <c r="I683" s="24">
        <v>2009</v>
      </c>
      <c r="J683" s="24"/>
      <c r="K683" s="24"/>
      <c r="L683" s="24" t="s">
        <v>2820</v>
      </c>
      <c r="M683" s="24">
        <v>342</v>
      </c>
      <c r="N683" s="24" t="s">
        <v>276</v>
      </c>
      <c r="O683" s="24" t="s">
        <v>1572</v>
      </c>
      <c r="P683" s="25" t="s">
        <v>2396</v>
      </c>
      <c r="Q683" s="24"/>
      <c r="R683" s="40">
        <v>1.02</v>
      </c>
      <c r="S683" s="59"/>
    </row>
    <row r="684" spans="2:19" ht="12.75">
      <c r="B684" s="64">
        <v>678</v>
      </c>
      <c r="C684" s="16" t="s">
        <v>4</v>
      </c>
      <c r="D684" s="17" t="s">
        <v>1223</v>
      </c>
      <c r="E684" s="184" t="s">
        <v>1251</v>
      </c>
      <c r="F684" s="17" t="s">
        <v>1252</v>
      </c>
      <c r="G684" s="17" t="s">
        <v>1253</v>
      </c>
      <c r="H684" s="20" t="s">
        <v>1254</v>
      </c>
      <c r="I684" s="17">
        <v>2009</v>
      </c>
      <c r="J684" s="17"/>
      <c r="K684" s="17" t="s">
        <v>1255</v>
      </c>
      <c r="L684" s="17" t="s">
        <v>2820</v>
      </c>
      <c r="M684" s="17">
        <v>199</v>
      </c>
      <c r="N684" s="17" t="s">
        <v>289</v>
      </c>
      <c r="O684" s="17" t="s">
        <v>271</v>
      </c>
      <c r="P684" s="20" t="s">
        <v>1256</v>
      </c>
      <c r="Q684" s="17"/>
      <c r="R684" s="33">
        <v>0.683</v>
      </c>
      <c r="S684" s="193"/>
    </row>
    <row r="685" spans="2:19" ht="24">
      <c r="B685" s="64">
        <v>679</v>
      </c>
      <c r="C685" s="16" t="s">
        <v>4</v>
      </c>
      <c r="D685" s="17" t="s">
        <v>1223</v>
      </c>
      <c r="E685" s="184" t="s">
        <v>887</v>
      </c>
      <c r="F685" s="17"/>
      <c r="G685" s="17"/>
      <c r="H685" s="20" t="s">
        <v>856</v>
      </c>
      <c r="I685" s="17">
        <v>2009</v>
      </c>
      <c r="J685" s="17"/>
      <c r="K685" s="17"/>
      <c r="L685" s="17" t="s">
        <v>2820</v>
      </c>
      <c r="M685" s="17">
        <v>102</v>
      </c>
      <c r="N685" s="17" t="s">
        <v>276</v>
      </c>
      <c r="O685" s="17" t="s">
        <v>271</v>
      </c>
      <c r="P685" s="20"/>
      <c r="Q685" s="17"/>
      <c r="R685" s="33">
        <v>0.215</v>
      </c>
      <c r="S685" s="193"/>
    </row>
    <row r="686" spans="2:19" ht="24">
      <c r="B686" s="64">
        <v>680</v>
      </c>
      <c r="C686" s="18" t="s">
        <v>4</v>
      </c>
      <c r="D686" s="19" t="s">
        <v>1223</v>
      </c>
      <c r="E686" s="185" t="s">
        <v>733</v>
      </c>
      <c r="F686" s="19" t="s">
        <v>732</v>
      </c>
      <c r="G686" s="19" t="s">
        <v>735</v>
      </c>
      <c r="H686" s="22" t="s">
        <v>734</v>
      </c>
      <c r="I686" s="19">
        <v>2010</v>
      </c>
      <c r="J686" s="19"/>
      <c r="K686" s="19"/>
      <c r="L686" s="19" t="s">
        <v>2820</v>
      </c>
      <c r="M686" s="19">
        <v>370</v>
      </c>
      <c r="N686" s="19" t="s">
        <v>276</v>
      </c>
      <c r="O686" s="19" t="s">
        <v>271</v>
      </c>
      <c r="P686" s="22" t="s">
        <v>736</v>
      </c>
      <c r="Q686" s="19"/>
      <c r="R686" s="32">
        <v>0.576</v>
      </c>
      <c r="S686" s="194"/>
    </row>
    <row r="687" spans="2:19" ht="24">
      <c r="B687" s="64">
        <v>681</v>
      </c>
      <c r="C687" s="18" t="s">
        <v>4</v>
      </c>
      <c r="D687" s="19" t="s">
        <v>1223</v>
      </c>
      <c r="E687" s="185" t="s">
        <v>1134</v>
      </c>
      <c r="F687" s="19" t="s">
        <v>1135</v>
      </c>
      <c r="G687" s="19"/>
      <c r="H687" s="22" t="s">
        <v>1817</v>
      </c>
      <c r="I687" s="19">
        <v>2011</v>
      </c>
      <c r="J687" s="19" t="s">
        <v>1970</v>
      </c>
      <c r="K687" s="19"/>
      <c r="L687" s="19"/>
      <c r="M687" s="19">
        <v>262</v>
      </c>
      <c r="N687" s="19" t="s">
        <v>276</v>
      </c>
      <c r="O687" s="19" t="s">
        <v>271</v>
      </c>
      <c r="P687" s="22" t="s">
        <v>1136</v>
      </c>
      <c r="Q687" s="19"/>
      <c r="R687" s="32">
        <v>0.501</v>
      </c>
      <c r="S687" s="194"/>
    </row>
    <row r="688" spans="2:19" ht="36">
      <c r="B688" s="64">
        <v>682</v>
      </c>
      <c r="C688" s="18" t="s">
        <v>4</v>
      </c>
      <c r="D688" s="19" t="s">
        <v>1223</v>
      </c>
      <c r="E688" s="185" t="s">
        <v>2009</v>
      </c>
      <c r="F688" s="19" t="s">
        <v>2008</v>
      </c>
      <c r="G688" s="19" t="s">
        <v>2011</v>
      </c>
      <c r="H688" s="22" t="s">
        <v>2010</v>
      </c>
      <c r="I688" s="19">
        <v>2011</v>
      </c>
      <c r="J688" s="19"/>
      <c r="K688" s="19"/>
      <c r="L688" s="19" t="s">
        <v>2820</v>
      </c>
      <c r="M688" s="19">
        <v>244</v>
      </c>
      <c r="N688" s="19" t="s">
        <v>276</v>
      </c>
      <c r="O688" s="19" t="s">
        <v>271</v>
      </c>
      <c r="P688" s="22" t="s">
        <v>1208</v>
      </c>
      <c r="Q688" s="19"/>
      <c r="R688" s="32">
        <v>0.656</v>
      </c>
      <c r="S688" s="194"/>
    </row>
    <row r="689" spans="2:19" ht="24">
      <c r="B689" s="64">
        <v>683</v>
      </c>
      <c r="C689" s="16" t="s">
        <v>4</v>
      </c>
      <c r="D689" s="17" t="s">
        <v>1223</v>
      </c>
      <c r="E689" s="184" t="s">
        <v>1257</v>
      </c>
      <c r="F689" s="17" t="s">
        <v>1258</v>
      </c>
      <c r="G689" s="17" t="s">
        <v>1259</v>
      </c>
      <c r="H689" s="20" t="s">
        <v>1260</v>
      </c>
      <c r="I689" s="17">
        <v>2011</v>
      </c>
      <c r="J689" s="17"/>
      <c r="K689" s="17"/>
      <c r="L689" s="17" t="s">
        <v>2820</v>
      </c>
      <c r="M689" s="17">
        <v>111</v>
      </c>
      <c r="N689" s="17" t="s">
        <v>276</v>
      </c>
      <c r="O689" s="17" t="s">
        <v>271</v>
      </c>
      <c r="P689" s="20" t="s">
        <v>1477</v>
      </c>
      <c r="Q689" s="17"/>
      <c r="R689" s="33">
        <v>0.285</v>
      </c>
      <c r="S689" s="193"/>
    </row>
    <row r="690" spans="2:19" ht="24">
      <c r="B690" s="64">
        <v>684</v>
      </c>
      <c r="C690" s="18" t="s">
        <v>4</v>
      </c>
      <c r="D690" s="19" t="s">
        <v>1223</v>
      </c>
      <c r="E690" s="185" t="s">
        <v>2125</v>
      </c>
      <c r="F690" s="19"/>
      <c r="G690" s="19" t="s">
        <v>2127</v>
      </c>
      <c r="H690" s="22" t="s">
        <v>2126</v>
      </c>
      <c r="I690" s="19">
        <v>2012</v>
      </c>
      <c r="J690" s="19"/>
      <c r="K690" s="19"/>
      <c r="L690" s="19" t="s">
        <v>2835</v>
      </c>
      <c r="M690" s="19">
        <v>32</v>
      </c>
      <c r="N690" s="19" t="s">
        <v>276</v>
      </c>
      <c r="O690" s="19" t="s">
        <v>271</v>
      </c>
      <c r="P690" s="22" t="s">
        <v>2128</v>
      </c>
      <c r="Q690" s="19"/>
      <c r="R690" s="32">
        <v>0.086</v>
      </c>
      <c r="S690" s="194"/>
    </row>
    <row r="691" spans="2:19" ht="24">
      <c r="B691" s="64">
        <v>685</v>
      </c>
      <c r="C691" s="16" t="s">
        <v>4</v>
      </c>
      <c r="D691" s="17" t="s">
        <v>1223</v>
      </c>
      <c r="E691" s="184" t="s">
        <v>862</v>
      </c>
      <c r="F691" s="17" t="s">
        <v>1340</v>
      </c>
      <c r="G691" s="17" t="s">
        <v>3396</v>
      </c>
      <c r="H691" s="20" t="s">
        <v>864</v>
      </c>
      <c r="I691" s="17">
        <v>2015</v>
      </c>
      <c r="J691" s="17"/>
      <c r="K691" s="17"/>
      <c r="L691" s="17" t="s">
        <v>2820</v>
      </c>
      <c r="M691" s="17">
        <v>292</v>
      </c>
      <c r="N691" s="17" t="s">
        <v>2702</v>
      </c>
      <c r="O691" s="17" t="s">
        <v>271</v>
      </c>
      <c r="P691" s="20" t="s">
        <v>3397</v>
      </c>
      <c r="Q691" s="17" t="s">
        <v>3461</v>
      </c>
      <c r="R691" s="33">
        <v>0.857</v>
      </c>
      <c r="S691" s="193"/>
    </row>
    <row r="692" spans="2:19" ht="12.75">
      <c r="B692" s="64">
        <v>686</v>
      </c>
      <c r="C692" s="16" t="s">
        <v>4</v>
      </c>
      <c r="D692" s="17" t="s">
        <v>1223</v>
      </c>
      <c r="E692" s="184" t="s">
        <v>874</v>
      </c>
      <c r="F692" s="17" t="s">
        <v>1135</v>
      </c>
      <c r="G692" s="17"/>
      <c r="H692" s="20" t="s">
        <v>873</v>
      </c>
      <c r="I692" s="17" t="s">
        <v>284</v>
      </c>
      <c r="J692" s="17"/>
      <c r="K692" s="17"/>
      <c r="L692" s="17"/>
      <c r="M692" s="17">
        <v>262</v>
      </c>
      <c r="N692" s="17" t="s">
        <v>276</v>
      </c>
      <c r="O692" s="17" t="s">
        <v>271</v>
      </c>
      <c r="P692" s="20" t="s">
        <v>875</v>
      </c>
      <c r="Q692" s="17"/>
      <c r="R692" s="33">
        <v>0.523</v>
      </c>
      <c r="S692" s="193"/>
    </row>
    <row r="693" spans="2:19" ht="36">
      <c r="B693" s="64">
        <v>687</v>
      </c>
      <c r="C693" s="16" t="s">
        <v>4</v>
      </c>
      <c r="D693" s="17" t="s">
        <v>1223</v>
      </c>
      <c r="E693" s="184" t="s">
        <v>941</v>
      </c>
      <c r="F693" s="17" t="s">
        <v>942</v>
      </c>
      <c r="G693" s="17" t="s">
        <v>943</v>
      </c>
      <c r="H693" s="20"/>
      <c r="I693" s="17" t="s">
        <v>284</v>
      </c>
      <c r="J693" s="17"/>
      <c r="K693" s="17" t="s">
        <v>944</v>
      </c>
      <c r="L693" s="17" t="s">
        <v>2835</v>
      </c>
      <c r="M693" s="17">
        <v>475</v>
      </c>
      <c r="N693" s="17" t="s">
        <v>276</v>
      </c>
      <c r="O693" s="17" t="s">
        <v>271</v>
      </c>
      <c r="P693" s="20" t="s">
        <v>977</v>
      </c>
      <c r="Q693" s="17"/>
      <c r="R693" s="33">
        <v>0.79</v>
      </c>
      <c r="S693" s="193"/>
    </row>
    <row r="694" spans="2:19" ht="60">
      <c r="B694" s="64">
        <v>688</v>
      </c>
      <c r="C694" s="16" t="s">
        <v>4</v>
      </c>
      <c r="D694" s="17" t="s">
        <v>1223</v>
      </c>
      <c r="E694" s="184" t="s">
        <v>1224</v>
      </c>
      <c r="F694" s="17" t="s">
        <v>3386</v>
      </c>
      <c r="G694" s="17" t="s">
        <v>2802</v>
      </c>
      <c r="H694" s="20" t="s">
        <v>2801</v>
      </c>
      <c r="I694" s="17" t="s">
        <v>284</v>
      </c>
      <c r="J694" s="17"/>
      <c r="K694" s="17"/>
      <c r="L694" s="17" t="s">
        <v>2835</v>
      </c>
      <c r="M694" s="17">
        <v>78</v>
      </c>
      <c r="N694" s="17" t="s">
        <v>2721</v>
      </c>
      <c r="O694" s="17" t="s">
        <v>271</v>
      </c>
      <c r="P694" s="20" t="s">
        <v>2803</v>
      </c>
      <c r="Q694" s="17"/>
      <c r="R694" s="33">
        <v>0.255</v>
      </c>
      <c r="S694" s="193"/>
    </row>
    <row r="695" spans="2:19" ht="24">
      <c r="B695" s="64">
        <v>689</v>
      </c>
      <c r="C695" s="16" t="s">
        <v>4</v>
      </c>
      <c r="D695" s="17" t="s">
        <v>267</v>
      </c>
      <c r="E695" s="184" t="s">
        <v>5</v>
      </c>
      <c r="F695" s="17" t="s">
        <v>6</v>
      </c>
      <c r="G695" s="17"/>
      <c r="H695" s="20" t="s">
        <v>7</v>
      </c>
      <c r="I695" s="17"/>
      <c r="J695" s="17"/>
      <c r="K695" s="17"/>
      <c r="L695" s="17" t="s">
        <v>2835</v>
      </c>
      <c r="M695" s="17">
        <v>142</v>
      </c>
      <c r="N695" s="17" t="s">
        <v>276</v>
      </c>
      <c r="O695" s="17" t="s">
        <v>271</v>
      </c>
      <c r="P695" s="20" t="s">
        <v>8</v>
      </c>
      <c r="Q695" s="17"/>
      <c r="R695" s="33">
        <v>0.14</v>
      </c>
      <c r="S695" s="193"/>
    </row>
    <row r="696" spans="2:19" ht="48">
      <c r="B696" s="64">
        <v>690</v>
      </c>
      <c r="C696" s="23" t="s">
        <v>4</v>
      </c>
      <c r="D696" s="24" t="s">
        <v>1083</v>
      </c>
      <c r="E696" s="186" t="s">
        <v>2289</v>
      </c>
      <c r="F696" s="24"/>
      <c r="G696" s="24"/>
      <c r="H696" s="25" t="s">
        <v>2292</v>
      </c>
      <c r="I696" s="24"/>
      <c r="J696" s="24"/>
      <c r="K696" s="24"/>
      <c r="L696" s="24" t="s">
        <v>2820</v>
      </c>
      <c r="M696" s="24">
        <v>114</v>
      </c>
      <c r="N696" s="24" t="s">
        <v>289</v>
      </c>
      <c r="O696" s="24" t="s">
        <v>271</v>
      </c>
      <c r="P696" s="25" t="s">
        <v>2293</v>
      </c>
      <c r="Q696" s="24"/>
      <c r="R696" s="40">
        <v>0.177</v>
      </c>
      <c r="S696" s="59"/>
    </row>
    <row r="697" spans="2:19" ht="12.75">
      <c r="B697" s="64">
        <v>691</v>
      </c>
      <c r="C697" s="23"/>
      <c r="D697" s="24"/>
      <c r="E697" s="186"/>
      <c r="F697" s="24"/>
      <c r="G697" s="24"/>
      <c r="H697" s="25"/>
      <c r="I697" s="24"/>
      <c r="J697" s="24"/>
      <c r="K697" s="24"/>
      <c r="L697" s="24"/>
      <c r="M697" s="24"/>
      <c r="N697" s="24"/>
      <c r="O697" s="24"/>
      <c r="P697" s="25"/>
      <c r="Q697" s="24"/>
      <c r="R697" s="40"/>
      <c r="S697" s="59"/>
    </row>
    <row r="698" spans="2:19" ht="12.75">
      <c r="B698" s="64">
        <v>692</v>
      </c>
      <c r="C698" s="23"/>
      <c r="D698" s="24"/>
      <c r="E698" s="186"/>
      <c r="F698" s="24"/>
      <c r="G698" s="24"/>
      <c r="H698" s="25"/>
      <c r="I698" s="24"/>
      <c r="J698" s="24"/>
      <c r="K698" s="24"/>
      <c r="L698" s="24"/>
      <c r="M698" s="24"/>
      <c r="N698" s="24"/>
      <c r="O698" s="24"/>
      <c r="P698" s="25"/>
      <c r="Q698" s="24"/>
      <c r="R698" s="40"/>
      <c r="S698" s="59"/>
    </row>
    <row r="699" spans="2:19" ht="12.75">
      <c r="B699" s="64">
        <v>693</v>
      </c>
      <c r="C699" s="23"/>
      <c r="D699" s="24"/>
      <c r="E699" s="186"/>
      <c r="F699" s="24"/>
      <c r="G699" s="24"/>
      <c r="H699" s="25"/>
      <c r="I699" s="24"/>
      <c r="J699" s="24"/>
      <c r="K699" s="24"/>
      <c r="L699" s="24"/>
      <c r="M699" s="24"/>
      <c r="N699" s="24"/>
      <c r="O699" s="24"/>
      <c r="P699" s="25"/>
      <c r="Q699" s="24"/>
      <c r="R699" s="40"/>
      <c r="S699" s="59"/>
    </row>
    <row r="700" spans="2:19" ht="12.75">
      <c r="B700" s="64">
        <v>694</v>
      </c>
      <c r="C700" s="23"/>
      <c r="D700" s="24"/>
      <c r="E700" s="186"/>
      <c r="F700" s="24"/>
      <c r="G700" s="24"/>
      <c r="H700" s="25"/>
      <c r="I700" s="24"/>
      <c r="J700" s="24"/>
      <c r="K700" s="24"/>
      <c r="L700" s="24"/>
      <c r="M700" s="24"/>
      <c r="N700" s="24"/>
      <c r="O700" s="24"/>
      <c r="P700" s="25"/>
      <c r="Q700" s="24"/>
      <c r="R700" s="40"/>
      <c r="S700" s="59"/>
    </row>
    <row r="701" spans="2:19" ht="12.75">
      <c r="B701" s="64">
        <v>695</v>
      </c>
      <c r="C701" s="23"/>
      <c r="D701" s="24"/>
      <c r="E701" s="186"/>
      <c r="F701" s="24"/>
      <c r="G701" s="24"/>
      <c r="H701" s="25"/>
      <c r="I701" s="24"/>
      <c r="J701" s="24"/>
      <c r="K701" s="24"/>
      <c r="L701" s="24"/>
      <c r="M701" s="24"/>
      <c r="N701" s="24"/>
      <c r="O701" s="24"/>
      <c r="P701" s="25"/>
      <c r="Q701" s="24"/>
      <c r="R701" s="40"/>
      <c r="S701" s="59"/>
    </row>
    <row r="702" spans="2:19" ht="12.75">
      <c r="B702" s="64">
        <v>696</v>
      </c>
      <c r="C702" s="23"/>
      <c r="D702" s="24"/>
      <c r="E702" s="186"/>
      <c r="F702" s="24"/>
      <c r="G702" s="24"/>
      <c r="H702" s="25"/>
      <c r="I702" s="24"/>
      <c r="J702" s="24"/>
      <c r="K702" s="24"/>
      <c r="L702" s="24"/>
      <c r="M702" s="24"/>
      <c r="N702" s="24"/>
      <c r="O702" s="24"/>
      <c r="P702" s="25"/>
      <c r="Q702" s="24"/>
      <c r="R702" s="40"/>
      <c r="S702" s="59"/>
    </row>
    <row r="703" spans="2:19" ht="12.75">
      <c r="B703" s="64">
        <v>697</v>
      </c>
      <c r="C703" s="23"/>
      <c r="D703" s="24"/>
      <c r="E703" s="186"/>
      <c r="F703" s="24"/>
      <c r="G703" s="24"/>
      <c r="H703" s="25"/>
      <c r="I703" s="24"/>
      <c r="J703" s="24"/>
      <c r="K703" s="24"/>
      <c r="L703" s="24"/>
      <c r="M703" s="24"/>
      <c r="N703" s="24"/>
      <c r="O703" s="24"/>
      <c r="P703" s="25"/>
      <c r="Q703" s="24"/>
      <c r="R703" s="40"/>
      <c r="S703" s="59"/>
    </row>
    <row r="704" spans="2:19" ht="12.75">
      <c r="B704" s="64">
        <v>698</v>
      </c>
      <c r="C704" s="23"/>
      <c r="D704" s="24"/>
      <c r="E704" s="186"/>
      <c r="F704" s="24"/>
      <c r="G704" s="24"/>
      <c r="H704" s="25"/>
      <c r="I704" s="24"/>
      <c r="J704" s="24"/>
      <c r="K704" s="24"/>
      <c r="L704" s="24"/>
      <c r="M704" s="24"/>
      <c r="N704" s="24"/>
      <c r="O704" s="24"/>
      <c r="P704" s="25"/>
      <c r="Q704" s="24"/>
      <c r="R704" s="40"/>
      <c r="S704" s="59"/>
    </row>
    <row r="705" spans="2:19" ht="12.75">
      <c r="B705" s="64">
        <v>699</v>
      </c>
      <c r="C705" s="23"/>
      <c r="D705" s="24"/>
      <c r="E705" s="186"/>
      <c r="F705" s="24"/>
      <c r="G705" s="24"/>
      <c r="H705" s="25"/>
      <c r="I705" s="24"/>
      <c r="J705" s="24"/>
      <c r="K705" s="24"/>
      <c r="L705" s="24"/>
      <c r="M705" s="24"/>
      <c r="N705" s="24"/>
      <c r="O705" s="24"/>
      <c r="P705" s="25"/>
      <c r="Q705" s="24"/>
      <c r="R705" s="40"/>
      <c r="S705" s="59"/>
    </row>
    <row r="706" spans="2:19" ht="12.75">
      <c r="B706" s="64">
        <v>700</v>
      </c>
      <c r="C706" s="23"/>
      <c r="D706" s="24"/>
      <c r="E706" s="186"/>
      <c r="F706" s="24"/>
      <c r="G706" s="24"/>
      <c r="H706" s="25"/>
      <c r="I706" s="24"/>
      <c r="J706" s="24"/>
      <c r="K706" s="24"/>
      <c r="L706" s="24"/>
      <c r="M706" s="24"/>
      <c r="N706" s="24"/>
      <c r="O706" s="24"/>
      <c r="P706" s="25"/>
      <c r="Q706" s="24"/>
      <c r="R706" s="40"/>
      <c r="S706" s="59"/>
    </row>
    <row r="707" spans="2:19" ht="12.75">
      <c r="B707" s="64">
        <v>701</v>
      </c>
      <c r="C707" s="23"/>
      <c r="D707" s="24"/>
      <c r="E707" s="186"/>
      <c r="F707" s="24"/>
      <c r="G707" s="24"/>
      <c r="H707" s="25"/>
      <c r="I707" s="24"/>
      <c r="J707" s="24"/>
      <c r="K707" s="24"/>
      <c r="L707" s="24"/>
      <c r="M707" s="24"/>
      <c r="N707" s="24"/>
      <c r="O707" s="24"/>
      <c r="P707" s="25"/>
      <c r="Q707" s="24"/>
      <c r="R707" s="40"/>
      <c r="S707" s="59"/>
    </row>
    <row r="708" spans="2:19" ht="12.75">
      <c r="B708" s="64">
        <v>702</v>
      </c>
      <c r="C708" s="23"/>
      <c r="D708" s="24"/>
      <c r="E708" s="186"/>
      <c r="F708" s="24"/>
      <c r="G708" s="24"/>
      <c r="H708" s="25"/>
      <c r="I708" s="24"/>
      <c r="J708" s="24"/>
      <c r="K708" s="24"/>
      <c r="L708" s="24"/>
      <c r="M708" s="24"/>
      <c r="N708" s="24"/>
      <c r="O708" s="24"/>
      <c r="P708" s="25"/>
      <c r="Q708" s="24"/>
      <c r="R708" s="40"/>
      <c r="S708" s="59"/>
    </row>
    <row r="709" spans="2:19" ht="12.75">
      <c r="B709" s="64">
        <v>703</v>
      </c>
      <c r="C709" s="23"/>
      <c r="D709" s="24"/>
      <c r="E709" s="186"/>
      <c r="F709" s="24"/>
      <c r="G709" s="24"/>
      <c r="H709" s="25"/>
      <c r="I709" s="24"/>
      <c r="J709" s="24"/>
      <c r="K709" s="24"/>
      <c r="L709" s="24"/>
      <c r="M709" s="24"/>
      <c r="N709" s="24"/>
      <c r="O709" s="24"/>
      <c r="P709" s="25"/>
      <c r="Q709" s="24"/>
      <c r="R709" s="40"/>
      <c r="S709" s="59"/>
    </row>
    <row r="710" spans="2:19" ht="12.75">
      <c r="B710" s="64">
        <v>704</v>
      </c>
      <c r="C710" s="23"/>
      <c r="D710" s="24"/>
      <c r="E710" s="186"/>
      <c r="F710" s="24"/>
      <c r="G710" s="24"/>
      <c r="H710" s="25"/>
      <c r="I710" s="24"/>
      <c r="J710" s="24"/>
      <c r="K710" s="24"/>
      <c r="L710" s="24"/>
      <c r="M710" s="24"/>
      <c r="N710" s="24"/>
      <c r="O710" s="24"/>
      <c r="P710" s="25"/>
      <c r="Q710" s="24"/>
      <c r="R710" s="40"/>
      <c r="S710" s="59"/>
    </row>
    <row r="711" spans="2:19" ht="12.75">
      <c r="B711" s="64">
        <v>705</v>
      </c>
      <c r="C711" s="23"/>
      <c r="D711" s="24"/>
      <c r="E711" s="186"/>
      <c r="F711" s="24"/>
      <c r="G711" s="24"/>
      <c r="H711" s="25"/>
      <c r="I711" s="24"/>
      <c r="J711" s="24"/>
      <c r="K711" s="24"/>
      <c r="L711" s="24"/>
      <c r="M711" s="24"/>
      <c r="N711" s="24"/>
      <c r="O711" s="24"/>
      <c r="P711" s="25"/>
      <c r="Q711" s="24"/>
      <c r="R711" s="40"/>
      <c r="S711" s="59"/>
    </row>
    <row r="712" spans="2:19" ht="12.75">
      <c r="B712" s="64">
        <v>706</v>
      </c>
      <c r="C712" s="23"/>
      <c r="D712" s="24"/>
      <c r="E712" s="186"/>
      <c r="F712" s="24"/>
      <c r="G712" s="24"/>
      <c r="H712" s="25"/>
      <c r="I712" s="24"/>
      <c r="J712" s="24"/>
      <c r="K712" s="24"/>
      <c r="L712" s="24"/>
      <c r="M712" s="24"/>
      <c r="N712" s="24"/>
      <c r="O712" s="24"/>
      <c r="P712" s="25"/>
      <c r="Q712" s="24"/>
      <c r="R712" s="40"/>
      <c r="S712" s="59"/>
    </row>
    <row r="713" spans="2:19" ht="12.75">
      <c r="B713" s="64">
        <v>707</v>
      </c>
      <c r="C713" s="23"/>
      <c r="D713" s="24"/>
      <c r="E713" s="186"/>
      <c r="F713" s="24"/>
      <c r="G713" s="24"/>
      <c r="H713" s="25"/>
      <c r="I713" s="24"/>
      <c r="J713" s="24"/>
      <c r="K713" s="24"/>
      <c r="L713" s="24"/>
      <c r="M713" s="24"/>
      <c r="N713" s="24"/>
      <c r="O713" s="24"/>
      <c r="P713" s="25"/>
      <c r="Q713" s="24"/>
      <c r="R713" s="40"/>
      <c r="S713" s="59"/>
    </row>
    <row r="714" spans="2:19" ht="12.75">
      <c r="B714" s="64">
        <v>708</v>
      </c>
      <c r="C714" s="23"/>
      <c r="D714" s="24"/>
      <c r="E714" s="186"/>
      <c r="F714" s="24"/>
      <c r="G714" s="24"/>
      <c r="H714" s="25"/>
      <c r="I714" s="24"/>
      <c r="J714" s="24"/>
      <c r="K714" s="24"/>
      <c r="L714" s="24"/>
      <c r="M714" s="24"/>
      <c r="N714" s="24"/>
      <c r="O714" s="24"/>
      <c r="P714" s="25"/>
      <c r="Q714" s="24"/>
      <c r="R714" s="40"/>
      <c r="S714" s="59"/>
    </row>
    <row r="715" spans="2:19" ht="12.75">
      <c r="B715" s="64">
        <v>709</v>
      </c>
      <c r="C715" s="23"/>
      <c r="D715" s="24"/>
      <c r="E715" s="186"/>
      <c r="F715" s="24"/>
      <c r="G715" s="24"/>
      <c r="H715" s="25"/>
      <c r="I715" s="24"/>
      <c r="J715" s="24"/>
      <c r="K715" s="24"/>
      <c r="L715" s="24"/>
      <c r="M715" s="24"/>
      <c r="N715" s="24"/>
      <c r="O715" s="24"/>
      <c r="P715" s="25"/>
      <c r="Q715" s="24"/>
      <c r="R715" s="40"/>
      <c r="S715" s="59"/>
    </row>
    <row r="716" spans="2:19" ht="12.75">
      <c r="B716" s="4"/>
      <c r="C716" s="4"/>
      <c r="D716" s="4"/>
      <c r="E716" s="4"/>
      <c r="F716" s="4"/>
      <c r="G716" s="4"/>
      <c r="H716" s="4"/>
      <c r="I716" s="4"/>
      <c r="J716" s="4"/>
      <c r="K716" s="4"/>
      <c r="L716" s="4"/>
      <c r="M716" s="4"/>
      <c r="N716" s="4"/>
      <c r="O716" s="4"/>
      <c r="P716" s="4"/>
      <c r="Q716" s="4"/>
      <c r="R716" s="34"/>
      <c r="S716" s="196"/>
    </row>
    <row r="717" spans="2:19" ht="12.75">
      <c r="B717" s="4"/>
      <c r="C717" s="4"/>
      <c r="D717" s="4"/>
      <c r="E717" s="4"/>
      <c r="F717" s="4"/>
      <c r="G717" s="4"/>
      <c r="H717" s="4"/>
      <c r="I717" s="4"/>
      <c r="J717" s="4"/>
      <c r="K717" s="4"/>
      <c r="L717" s="4"/>
      <c r="M717" s="4"/>
      <c r="N717" s="4"/>
      <c r="O717" s="4"/>
      <c r="P717" s="4"/>
      <c r="Q717" s="4"/>
      <c r="R717" s="34"/>
      <c r="S717" s="196"/>
    </row>
    <row r="718" spans="2:19" ht="12.75">
      <c r="B718" s="4"/>
      <c r="C718" s="4"/>
      <c r="D718" s="4"/>
      <c r="E718" s="4"/>
      <c r="F718" s="4"/>
      <c r="G718" s="4"/>
      <c r="H718" s="4"/>
      <c r="I718" s="4"/>
      <c r="J718" s="4"/>
      <c r="K718" s="4"/>
      <c r="L718" s="4"/>
      <c r="M718" s="4"/>
      <c r="N718" s="4"/>
      <c r="O718" s="4"/>
      <c r="P718" s="4"/>
      <c r="Q718" s="4"/>
      <c r="R718" s="34"/>
      <c r="S718" s="196"/>
    </row>
    <row r="719" spans="2:19" ht="12.75">
      <c r="B719" s="4"/>
      <c r="C719" s="4"/>
      <c r="D719" s="4"/>
      <c r="E719" s="4"/>
      <c r="F719" s="4"/>
      <c r="G719" s="4"/>
      <c r="H719" s="4"/>
      <c r="I719" s="4"/>
      <c r="J719" s="4"/>
      <c r="K719" s="4"/>
      <c r="L719" s="4"/>
      <c r="M719" s="4"/>
      <c r="N719" s="4"/>
      <c r="O719" s="4"/>
      <c r="P719" s="4"/>
      <c r="Q719" s="4"/>
      <c r="R719" s="34"/>
      <c r="S719" s="196"/>
    </row>
    <row r="720" spans="2:19" ht="12.75">
      <c r="B720" s="4"/>
      <c r="C720" s="4"/>
      <c r="D720" s="4"/>
      <c r="E720" s="4"/>
      <c r="F720" s="4"/>
      <c r="G720" s="4"/>
      <c r="H720" s="4"/>
      <c r="I720" s="4"/>
      <c r="J720" s="4"/>
      <c r="K720" s="4"/>
      <c r="L720" s="4"/>
      <c r="M720" s="4"/>
      <c r="N720" s="4"/>
      <c r="O720" s="4"/>
      <c r="P720" s="4"/>
      <c r="Q720" s="4"/>
      <c r="R720" s="34"/>
      <c r="S720" s="196"/>
    </row>
    <row r="721" spans="2:19" ht="12.75">
      <c r="B721" s="4"/>
      <c r="C721" s="4"/>
      <c r="D721" s="4"/>
      <c r="E721" s="4"/>
      <c r="F721" s="4"/>
      <c r="G721" s="4"/>
      <c r="H721" s="4"/>
      <c r="I721" s="4"/>
      <c r="J721" s="4"/>
      <c r="K721" s="4"/>
      <c r="L721" s="4"/>
      <c r="M721" s="4"/>
      <c r="N721" s="4"/>
      <c r="O721" s="4"/>
      <c r="P721" s="4"/>
      <c r="Q721" s="4"/>
      <c r="R721" s="34"/>
      <c r="S721" s="196"/>
    </row>
    <row r="722" spans="2:19" ht="12.75">
      <c r="B722" s="4"/>
      <c r="C722" s="4"/>
      <c r="D722" s="4"/>
      <c r="E722" s="4"/>
      <c r="F722" s="4"/>
      <c r="G722" s="4"/>
      <c r="H722" s="4"/>
      <c r="I722" s="4"/>
      <c r="J722" s="4"/>
      <c r="K722" s="4"/>
      <c r="L722" s="4"/>
      <c r="M722" s="4"/>
      <c r="N722" s="4"/>
      <c r="O722" s="4"/>
      <c r="P722" s="4"/>
      <c r="Q722" s="4"/>
      <c r="R722" s="34"/>
      <c r="S722" s="196"/>
    </row>
    <row r="723" spans="2:19" ht="12.75">
      <c r="B723" s="4"/>
      <c r="C723" s="4"/>
      <c r="D723" s="4"/>
      <c r="E723" s="4"/>
      <c r="F723" s="4"/>
      <c r="G723" s="4"/>
      <c r="H723" s="4"/>
      <c r="I723" s="4"/>
      <c r="J723" s="4"/>
      <c r="K723" s="4"/>
      <c r="L723" s="4"/>
      <c r="M723" s="4"/>
      <c r="N723" s="4"/>
      <c r="O723" s="4"/>
      <c r="P723" s="4"/>
      <c r="Q723" s="4"/>
      <c r="R723" s="34"/>
      <c r="S723" s="196"/>
    </row>
    <row r="724" spans="2:19" ht="12.75">
      <c r="B724" s="4"/>
      <c r="C724" s="4"/>
      <c r="D724" s="4"/>
      <c r="E724" s="4"/>
      <c r="F724" s="4"/>
      <c r="G724" s="4"/>
      <c r="H724" s="4"/>
      <c r="I724" s="4"/>
      <c r="J724" s="4"/>
      <c r="K724" s="4"/>
      <c r="L724" s="4"/>
      <c r="M724" s="4"/>
      <c r="N724" s="4"/>
      <c r="O724" s="4"/>
      <c r="P724" s="4"/>
      <c r="Q724" s="4"/>
      <c r="R724" s="34"/>
      <c r="S724" s="196"/>
    </row>
    <row r="725" spans="2:19" ht="12.75">
      <c r="B725" s="4"/>
      <c r="C725" s="4"/>
      <c r="D725" s="4"/>
      <c r="E725" s="4"/>
      <c r="F725" s="4"/>
      <c r="G725" s="4"/>
      <c r="H725" s="4"/>
      <c r="I725" s="4"/>
      <c r="J725" s="4"/>
      <c r="K725" s="4"/>
      <c r="L725" s="4"/>
      <c r="M725" s="4"/>
      <c r="N725" s="4"/>
      <c r="O725" s="4"/>
      <c r="P725" s="4"/>
      <c r="Q725" s="4"/>
      <c r="R725" s="34"/>
      <c r="S725" s="196"/>
    </row>
    <row r="726" spans="2:19" ht="12.75">
      <c r="B726" s="4"/>
      <c r="C726" s="4"/>
      <c r="D726" s="4"/>
      <c r="E726" s="4"/>
      <c r="F726" s="4"/>
      <c r="G726" s="4"/>
      <c r="H726" s="4"/>
      <c r="I726" s="4"/>
      <c r="J726" s="4"/>
      <c r="K726" s="4"/>
      <c r="L726" s="4"/>
      <c r="M726" s="4"/>
      <c r="N726" s="4"/>
      <c r="O726" s="4"/>
      <c r="P726" s="4"/>
      <c r="Q726" s="4"/>
      <c r="R726" s="34"/>
      <c r="S726" s="196"/>
    </row>
    <row r="727" spans="2:19" ht="12.75">
      <c r="B727" s="4"/>
      <c r="C727" s="4"/>
      <c r="D727" s="4"/>
      <c r="E727" s="4"/>
      <c r="F727" s="4"/>
      <c r="G727" s="4"/>
      <c r="H727" s="4"/>
      <c r="I727" s="4"/>
      <c r="J727" s="4"/>
      <c r="K727" s="4"/>
      <c r="L727" s="4"/>
      <c r="M727" s="4"/>
      <c r="N727" s="4"/>
      <c r="O727" s="4"/>
      <c r="P727" s="4"/>
      <c r="Q727" s="4"/>
      <c r="R727" s="34"/>
      <c r="S727" s="196"/>
    </row>
    <row r="728" spans="2:19" ht="12.75">
      <c r="B728" s="4"/>
      <c r="C728" s="4"/>
      <c r="D728" s="4"/>
      <c r="E728" s="4"/>
      <c r="F728" s="4"/>
      <c r="G728" s="4"/>
      <c r="H728" s="4"/>
      <c r="I728" s="4"/>
      <c r="J728" s="4"/>
      <c r="K728" s="4"/>
      <c r="L728" s="4"/>
      <c r="M728" s="4"/>
      <c r="N728" s="4"/>
      <c r="O728" s="4"/>
      <c r="P728" s="4"/>
      <c r="Q728" s="4"/>
      <c r="R728" s="34"/>
      <c r="S728" s="196"/>
    </row>
    <row r="729" spans="2:19" ht="12.75">
      <c r="B729" s="4"/>
      <c r="C729" s="4"/>
      <c r="D729" s="4"/>
      <c r="E729" s="4"/>
      <c r="F729" s="4"/>
      <c r="G729" s="4"/>
      <c r="H729" s="4"/>
      <c r="I729" s="4"/>
      <c r="J729" s="4"/>
      <c r="K729" s="4"/>
      <c r="L729" s="4"/>
      <c r="M729" s="4"/>
      <c r="N729" s="4"/>
      <c r="O729" s="4"/>
      <c r="P729" s="4"/>
      <c r="Q729" s="4"/>
      <c r="R729" s="34"/>
      <c r="S729" s="196"/>
    </row>
    <row r="730" spans="2:19" ht="12.75">
      <c r="B730" s="4"/>
      <c r="C730" s="4"/>
      <c r="D730" s="4"/>
      <c r="E730" s="4"/>
      <c r="F730" s="4"/>
      <c r="G730" s="4"/>
      <c r="H730" s="4"/>
      <c r="I730" s="4"/>
      <c r="J730" s="4"/>
      <c r="K730" s="4"/>
      <c r="L730" s="4"/>
      <c r="M730" s="4"/>
      <c r="N730" s="4"/>
      <c r="O730" s="4"/>
      <c r="P730" s="4"/>
      <c r="Q730" s="4"/>
      <c r="R730" s="34"/>
      <c r="S730" s="196"/>
    </row>
    <row r="731" spans="2:19" ht="12.75">
      <c r="B731" s="4"/>
      <c r="C731" s="4"/>
      <c r="D731" s="4"/>
      <c r="E731" s="4"/>
      <c r="F731" s="4"/>
      <c r="G731" s="4"/>
      <c r="H731" s="4"/>
      <c r="I731" s="4"/>
      <c r="J731" s="4"/>
      <c r="K731" s="4"/>
      <c r="L731" s="4"/>
      <c r="M731" s="4"/>
      <c r="N731" s="4"/>
      <c r="O731" s="4"/>
      <c r="P731" s="4"/>
      <c r="Q731" s="4"/>
      <c r="R731" s="34"/>
      <c r="S731" s="196"/>
    </row>
    <row r="732" spans="2:19" ht="12.75">
      <c r="B732" s="4"/>
      <c r="C732" s="4"/>
      <c r="D732" s="4"/>
      <c r="E732" s="4"/>
      <c r="F732" s="4"/>
      <c r="G732" s="4"/>
      <c r="H732" s="4"/>
      <c r="I732" s="4"/>
      <c r="J732" s="4"/>
      <c r="K732" s="4"/>
      <c r="L732" s="4"/>
      <c r="M732" s="4"/>
      <c r="N732" s="4"/>
      <c r="O732" s="4"/>
      <c r="P732" s="4"/>
      <c r="Q732" s="4"/>
      <c r="R732" s="34"/>
      <c r="S732" s="196"/>
    </row>
    <row r="733" spans="2:19" ht="12.75">
      <c r="B733" s="4"/>
      <c r="C733" s="4"/>
      <c r="D733" s="4"/>
      <c r="E733" s="4"/>
      <c r="F733" s="4"/>
      <c r="G733" s="4"/>
      <c r="H733" s="4"/>
      <c r="I733" s="4"/>
      <c r="J733" s="4"/>
      <c r="K733" s="4"/>
      <c r="L733" s="4"/>
      <c r="M733" s="4"/>
      <c r="N733" s="4"/>
      <c r="O733" s="4"/>
      <c r="P733" s="4"/>
      <c r="Q733" s="4"/>
      <c r="R733" s="34"/>
      <c r="S733" s="196"/>
    </row>
    <row r="734" spans="2:19" ht="12.75">
      <c r="B734" s="4"/>
      <c r="C734" s="4"/>
      <c r="D734" s="4"/>
      <c r="E734" s="4"/>
      <c r="F734" s="4"/>
      <c r="G734" s="4"/>
      <c r="H734" s="4"/>
      <c r="I734" s="4"/>
      <c r="J734" s="4"/>
      <c r="K734" s="4"/>
      <c r="L734" s="4"/>
      <c r="M734" s="4"/>
      <c r="N734" s="4"/>
      <c r="O734" s="4"/>
      <c r="P734" s="4"/>
      <c r="Q734" s="4"/>
      <c r="R734" s="34"/>
      <c r="S734" s="196"/>
    </row>
    <row r="735" spans="2:19" ht="12.75">
      <c r="B735" s="4"/>
      <c r="C735" s="4"/>
      <c r="D735" s="4"/>
      <c r="E735" s="4"/>
      <c r="F735" s="4"/>
      <c r="G735" s="4"/>
      <c r="H735" s="4"/>
      <c r="I735" s="4"/>
      <c r="J735" s="4"/>
      <c r="K735" s="4"/>
      <c r="L735" s="4"/>
      <c r="M735" s="4"/>
      <c r="N735" s="4"/>
      <c r="O735" s="4"/>
      <c r="P735" s="4"/>
      <c r="Q735" s="4"/>
      <c r="R735" s="34"/>
      <c r="S735" s="196"/>
    </row>
    <row r="736" spans="2:19" ht="12.75">
      <c r="B736" s="4"/>
      <c r="C736" s="4"/>
      <c r="D736" s="4"/>
      <c r="E736" s="4"/>
      <c r="F736" s="4"/>
      <c r="G736" s="4"/>
      <c r="H736" s="4"/>
      <c r="I736" s="4"/>
      <c r="J736" s="4"/>
      <c r="K736" s="4"/>
      <c r="L736" s="4"/>
      <c r="M736" s="4"/>
      <c r="N736" s="4"/>
      <c r="O736" s="4"/>
      <c r="P736" s="4"/>
      <c r="Q736" s="4"/>
      <c r="R736" s="34"/>
      <c r="S736" s="196"/>
    </row>
    <row r="737" spans="2:19" ht="12.75">
      <c r="B737" s="4"/>
      <c r="C737" s="4"/>
      <c r="D737" s="4"/>
      <c r="E737" s="4"/>
      <c r="F737" s="4"/>
      <c r="G737" s="4"/>
      <c r="H737" s="4"/>
      <c r="I737" s="4"/>
      <c r="J737" s="4"/>
      <c r="K737" s="4"/>
      <c r="L737" s="4"/>
      <c r="M737" s="4"/>
      <c r="N737" s="4"/>
      <c r="O737" s="4"/>
      <c r="P737" s="4"/>
      <c r="Q737" s="4"/>
      <c r="R737" s="34"/>
      <c r="S737" s="196"/>
    </row>
    <row r="738" spans="2:19" ht="12.75">
      <c r="B738" s="4"/>
      <c r="C738" s="4"/>
      <c r="D738" s="4"/>
      <c r="E738" s="4"/>
      <c r="F738" s="4"/>
      <c r="G738" s="4"/>
      <c r="H738" s="4"/>
      <c r="I738" s="4"/>
      <c r="J738" s="4"/>
      <c r="K738" s="4"/>
      <c r="L738" s="4"/>
      <c r="M738" s="4"/>
      <c r="N738" s="4"/>
      <c r="O738" s="4"/>
      <c r="P738" s="4"/>
      <c r="Q738" s="4"/>
      <c r="R738" s="34"/>
      <c r="S738" s="196"/>
    </row>
    <row r="739" spans="2:19" ht="12.75">
      <c r="B739" s="4"/>
      <c r="C739" s="4"/>
      <c r="D739" s="4"/>
      <c r="E739" s="4"/>
      <c r="F739" s="4"/>
      <c r="G739" s="4"/>
      <c r="H739" s="4"/>
      <c r="I739" s="4"/>
      <c r="J739" s="4"/>
      <c r="K739" s="4"/>
      <c r="L739" s="4"/>
      <c r="M739" s="4"/>
      <c r="N739" s="4"/>
      <c r="O739" s="4"/>
      <c r="P739" s="4"/>
      <c r="Q739" s="4"/>
      <c r="R739" s="34"/>
      <c r="S739" s="196"/>
    </row>
    <row r="740" spans="2:19" ht="12.75">
      <c r="B740" s="4"/>
      <c r="C740" s="4"/>
      <c r="D740" s="4"/>
      <c r="E740" s="4"/>
      <c r="F740" s="4"/>
      <c r="G740" s="4"/>
      <c r="H740" s="4"/>
      <c r="I740" s="4"/>
      <c r="J740" s="4"/>
      <c r="K740" s="4"/>
      <c r="L740" s="4"/>
      <c r="M740" s="4"/>
      <c r="N740" s="4"/>
      <c r="O740" s="4"/>
      <c r="P740" s="4"/>
      <c r="Q740" s="4"/>
      <c r="R740" s="34"/>
      <c r="S740" s="196"/>
    </row>
    <row r="741" spans="2:19" ht="12.75">
      <c r="B741" s="4"/>
      <c r="C741" s="4"/>
      <c r="D741" s="4"/>
      <c r="E741" s="4"/>
      <c r="F741" s="4"/>
      <c r="G741" s="4"/>
      <c r="H741" s="4"/>
      <c r="I741" s="4"/>
      <c r="J741" s="4"/>
      <c r="K741" s="4"/>
      <c r="L741" s="4"/>
      <c r="M741" s="4"/>
      <c r="N741" s="4"/>
      <c r="O741" s="4"/>
      <c r="P741" s="4"/>
      <c r="Q741" s="4"/>
      <c r="R741" s="34"/>
      <c r="S741" s="196"/>
    </row>
    <row r="742" spans="2:19" ht="12.75">
      <c r="B742" s="4"/>
      <c r="C742" s="4"/>
      <c r="D742" s="4"/>
      <c r="E742" s="4"/>
      <c r="F742" s="4"/>
      <c r="G742" s="4"/>
      <c r="H742" s="4"/>
      <c r="I742" s="4"/>
      <c r="J742" s="4"/>
      <c r="K742" s="4"/>
      <c r="L742" s="4"/>
      <c r="M742" s="4"/>
      <c r="N742" s="4"/>
      <c r="O742" s="4"/>
      <c r="P742" s="4"/>
      <c r="Q742" s="4"/>
      <c r="R742" s="34"/>
      <c r="S742" s="196"/>
    </row>
    <row r="743" spans="2:19" ht="12.75">
      <c r="B743" s="4"/>
      <c r="C743" s="4"/>
      <c r="D743" s="4"/>
      <c r="E743" s="4"/>
      <c r="F743" s="4"/>
      <c r="G743" s="4"/>
      <c r="H743" s="4"/>
      <c r="I743" s="4"/>
      <c r="J743" s="4"/>
      <c r="K743" s="4"/>
      <c r="L743" s="4"/>
      <c r="M743" s="4"/>
      <c r="N743" s="4"/>
      <c r="O743" s="4"/>
      <c r="P743" s="4"/>
      <c r="Q743" s="4"/>
      <c r="R743" s="34"/>
      <c r="S743" s="196"/>
    </row>
    <row r="744" spans="2:19" ht="12.75">
      <c r="B744" s="4"/>
      <c r="C744" s="4"/>
      <c r="D744" s="4"/>
      <c r="E744" s="4"/>
      <c r="F744" s="4"/>
      <c r="G744" s="4"/>
      <c r="H744" s="4"/>
      <c r="I744" s="4"/>
      <c r="J744" s="4"/>
      <c r="K744" s="4"/>
      <c r="L744" s="4"/>
      <c r="M744" s="4"/>
      <c r="N744" s="4"/>
      <c r="O744" s="4"/>
      <c r="P744" s="4"/>
      <c r="Q744" s="4"/>
      <c r="R744" s="34"/>
      <c r="S744" s="196"/>
    </row>
    <row r="745" spans="2:19" ht="12.75">
      <c r="B745" s="4"/>
      <c r="C745" s="4"/>
      <c r="D745" s="4"/>
      <c r="E745" s="4"/>
      <c r="F745" s="4"/>
      <c r="G745" s="4"/>
      <c r="H745" s="4"/>
      <c r="I745" s="4"/>
      <c r="J745" s="4"/>
      <c r="K745" s="4"/>
      <c r="L745" s="4"/>
      <c r="M745" s="4"/>
      <c r="N745" s="4"/>
      <c r="O745" s="4"/>
      <c r="P745" s="4"/>
      <c r="Q745" s="4"/>
      <c r="R745" s="34"/>
      <c r="S745" s="196"/>
    </row>
    <row r="746" spans="2:19" ht="12.75">
      <c r="B746" s="4"/>
      <c r="C746" s="4"/>
      <c r="D746" s="4"/>
      <c r="E746" s="4"/>
      <c r="F746" s="4"/>
      <c r="G746" s="4"/>
      <c r="H746" s="4"/>
      <c r="I746" s="4"/>
      <c r="J746" s="4"/>
      <c r="K746" s="4"/>
      <c r="L746" s="4"/>
      <c r="M746" s="4"/>
      <c r="N746" s="4"/>
      <c r="O746" s="4"/>
      <c r="P746" s="4"/>
      <c r="Q746" s="4"/>
      <c r="R746" s="34"/>
      <c r="S746" s="196"/>
    </row>
    <row r="747" spans="2:19" ht="12.75">
      <c r="B747" s="4"/>
      <c r="C747" s="4"/>
      <c r="D747" s="4"/>
      <c r="E747" s="4"/>
      <c r="F747" s="4"/>
      <c r="G747" s="4"/>
      <c r="H747" s="4"/>
      <c r="I747" s="4"/>
      <c r="J747" s="4"/>
      <c r="K747" s="4"/>
      <c r="L747" s="4"/>
      <c r="M747" s="4"/>
      <c r="N747" s="4"/>
      <c r="O747" s="4"/>
      <c r="P747" s="4"/>
      <c r="Q747" s="4"/>
      <c r="R747" s="34"/>
      <c r="S747" s="196"/>
    </row>
    <row r="748" spans="2:19" ht="12.75">
      <c r="B748" s="4"/>
      <c r="C748" s="4"/>
      <c r="D748" s="4"/>
      <c r="E748" s="4"/>
      <c r="F748" s="4"/>
      <c r="G748" s="4"/>
      <c r="H748" s="4"/>
      <c r="I748" s="4"/>
      <c r="J748" s="4"/>
      <c r="K748" s="4"/>
      <c r="L748" s="4"/>
      <c r="M748" s="4"/>
      <c r="N748" s="4"/>
      <c r="O748" s="4"/>
      <c r="P748" s="4"/>
      <c r="Q748" s="4"/>
      <c r="R748" s="34"/>
      <c r="S748" s="196"/>
    </row>
    <row r="749" spans="2:19" ht="12.75">
      <c r="B749" s="4"/>
      <c r="C749" s="4"/>
      <c r="D749" s="4"/>
      <c r="E749" s="4"/>
      <c r="F749" s="4"/>
      <c r="G749" s="4"/>
      <c r="H749" s="4"/>
      <c r="I749" s="4"/>
      <c r="J749" s="4"/>
      <c r="K749" s="4"/>
      <c r="L749" s="4"/>
      <c r="M749" s="4"/>
      <c r="N749" s="4"/>
      <c r="O749" s="4"/>
      <c r="P749" s="4"/>
      <c r="Q749" s="4"/>
      <c r="R749" s="34"/>
      <c r="S749" s="196"/>
    </row>
    <row r="750" spans="2:19" ht="12.75">
      <c r="B750" s="4"/>
      <c r="C750" s="4"/>
      <c r="D750" s="4"/>
      <c r="E750" s="4"/>
      <c r="F750" s="4"/>
      <c r="G750" s="4"/>
      <c r="H750" s="4"/>
      <c r="I750" s="4"/>
      <c r="J750" s="4"/>
      <c r="K750" s="4"/>
      <c r="L750" s="4"/>
      <c r="M750" s="4"/>
      <c r="N750" s="4"/>
      <c r="O750" s="4"/>
      <c r="P750" s="4"/>
      <c r="Q750" s="4"/>
      <c r="R750" s="34"/>
      <c r="S750" s="196"/>
    </row>
    <row r="751" spans="2:19" ht="12.75">
      <c r="B751" s="4"/>
      <c r="C751" s="4"/>
      <c r="D751" s="4"/>
      <c r="E751" s="4"/>
      <c r="F751" s="4"/>
      <c r="G751" s="4"/>
      <c r="H751" s="4"/>
      <c r="I751" s="4"/>
      <c r="J751" s="4"/>
      <c r="K751" s="4"/>
      <c r="L751" s="4"/>
      <c r="M751" s="4"/>
      <c r="N751" s="4"/>
      <c r="O751" s="4"/>
      <c r="P751" s="4"/>
      <c r="Q751" s="4"/>
      <c r="R751" s="34"/>
      <c r="S751" s="196"/>
    </row>
    <row r="752" spans="2:19" ht="12.75">
      <c r="B752" s="4"/>
      <c r="C752" s="4"/>
      <c r="D752" s="4"/>
      <c r="E752" s="4"/>
      <c r="F752" s="4"/>
      <c r="G752" s="4"/>
      <c r="H752" s="4"/>
      <c r="I752" s="4"/>
      <c r="J752" s="4"/>
      <c r="K752" s="4"/>
      <c r="L752" s="4"/>
      <c r="M752" s="4"/>
      <c r="N752" s="4"/>
      <c r="O752" s="4"/>
      <c r="P752" s="4"/>
      <c r="Q752" s="4"/>
      <c r="R752" s="34"/>
      <c r="S752" s="196"/>
    </row>
    <row r="753" spans="2:19" ht="12.75">
      <c r="B753" s="4"/>
      <c r="C753" s="4"/>
      <c r="D753" s="4"/>
      <c r="E753" s="4"/>
      <c r="F753" s="4"/>
      <c r="G753" s="4"/>
      <c r="H753" s="4"/>
      <c r="I753" s="4"/>
      <c r="J753" s="4"/>
      <c r="K753" s="4"/>
      <c r="L753" s="4"/>
      <c r="M753" s="4"/>
      <c r="N753" s="4"/>
      <c r="O753" s="4"/>
      <c r="P753" s="4"/>
      <c r="Q753" s="4"/>
      <c r="R753" s="34"/>
      <c r="S753" s="196"/>
    </row>
    <row r="754" spans="2:19" ht="12.75">
      <c r="B754" s="4"/>
      <c r="C754" s="4"/>
      <c r="D754" s="4"/>
      <c r="E754" s="4"/>
      <c r="F754" s="4"/>
      <c r="G754" s="4"/>
      <c r="H754" s="4"/>
      <c r="I754" s="4"/>
      <c r="J754" s="4"/>
      <c r="K754" s="4"/>
      <c r="L754" s="4"/>
      <c r="M754" s="4"/>
      <c r="N754" s="4"/>
      <c r="O754" s="4"/>
      <c r="P754" s="4"/>
      <c r="Q754" s="4"/>
      <c r="R754" s="34"/>
      <c r="S754" s="196"/>
    </row>
    <row r="755" spans="2:19" ht="12.75">
      <c r="B755" s="4"/>
      <c r="C755" s="4"/>
      <c r="D755" s="4"/>
      <c r="E755" s="4"/>
      <c r="F755" s="4"/>
      <c r="G755" s="4"/>
      <c r="H755" s="4"/>
      <c r="I755" s="4"/>
      <c r="J755" s="4"/>
      <c r="K755" s="4"/>
      <c r="L755" s="4"/>
      <c r="M755" s="4"/>
      <c r="N755" s="4"/>
      <c r="O755" s="4"/>
      <c r="P755" s="4"/>
      <c r="Q755" s="4"/>
      <c r="R755" s="34"/>
      <c r="S755" s="196"/>
    </row>
    <row r="756" spans="2:19" ht="12.75">
      <c r="B756" s="4"/>
      <c r="C756" s="4"/>
      <c r="D756" s="4"/>
      <c r="E756" s="4"/>
      <c r="F756" s="4"/>
      <c r="G756" s="4"/>
      <c r="H756" s="4"/>
      <c r="I756" s="4"/>
      <c r="J756" s="4"/>
      <c r="K756" s="4"/>
      <c r="L756" s="4"/>
      <c r="M756" s="4"/>
      <c r="N756" s="4"/>
      <c r="O756" s="4"/>
      <c r="P756" s="4"/>
      <c r="Q756" s="4"/>
      <c r="R756" s="34"/>
      <c r="S756" s="196"/>
    </row>
    <row r="757" spans="2:19" ht="12.75">
      <c r="B757" s="4"/>
      <c r="C757" s="4"/>
      <c r="D757" s="4"/>
      <c r="E757" s="4"/>
      <c r="F757" s="4"/>
      <c r="G757" s="4"/>
      <c r="H757" s="4"/>
      <c r="I757" s="4"/>
      <c r="J757" s="4"/>
      <c r="K757" s="4"/>
      <c r="L757" s="4"/>
      <c r="M757" s="4"/>
      <c r="N757" s="4"/>
      <c r="O757" s="4"/>
      <c r="P757" s="4"/>
      <c r="Q757" s="4"/>
      <c r="R757" s="34"/>
      <c r="S757" s="196"/>
    </row>
    <row r="758" spans="2:19" ht="12.75">
      <c r="B758" s="4"/>
      <c r="C758" s="4"/>
      <c r="D758" s="4"/>
      <c r="E758" s="4"/>
      <c r="F758" s="4"/>
      <c r="G758" s="4"/>
      <c r="H758" s="4"/>
      <c r="I758" s="4"/>
      <c r="J758" s="4"/>
      <c r="K758" s="4"/>
      <c r="L758" s="4"/>
      <c r="M758" s="4"/>
      <c r="N758" s="4"/>
      <c r="O758" s="4"/>
      <c r="P758" s="4"/>
      <c r="Q758" s="4"/>
      <c r="R758" s="34"/>
      <c r="S758" s="196"/>
    </row>
    <row r="759" spans="2:19" ht="12.75">
      <c r="B759" s="4"/>
      <c r="C759" s="4"/>
      <c r="D759" s="4"/>
      <c r="E759" s="4"/>
      <c r="F759" s="4"/>
      <c r="G759" s="4"/>
      <c r="H759" s="4"/>
      <c r="I759" s="4"/>
      <c r="J759" s="4"/>
      <c r="K759" s="4"/>
      <c r="L759" s="4"/>
      <c r="M759" s="4"/>
      <c r="N759" s="4"/>
      <c r="O759" s="4"/>
      <c r="P759" s="4"/>
      <c r="Q759" s="4"/>
      <c r="R759" s="34"/>
      <c r="S759" s="196"/>
    </row>
    <row r="760" spans="2:19" ht="12.75">
      <c r="B760" s="4"/>
      <c r="C760" s="4"/>
      <c r="D760" s="4"/>
      <c r="E760" s="4"/>
      <c r="F760" s="4"/>
      <c r="G760" s="4"/>
      <c r="H760" s="4"/>
      <c r="I760" s="4"/>
      <c r="J760" s="4"/>
      <c r="K760" s="4"/>
      <c r="L760" s="4"/>
      <c r="M760" s="4"/>
      <c r="N760" s="4"/>
      <c r="O760" s="4"/>
      <c r="P760" s="4"/>
      <c r="Q760" s="4"/>
      <c r="R760" s="34"/>
      <c r="S760" s="196"/>
    </row>
    <row r="761" spans="2:19" ht="12.75">
      <c r="B761" s="4"/>
      <c r="C761" s="4"/>
      <c r="D761" s="4"/>
      <c r="E761" s="4"/>
      <c r="F761" s="4"/>
      <c r="G761" s="4"/>
      <c r="H761" s="4"/>
      <c r="I761" s="4"/>
      <c r="J761" s="4"/>
      <c r="K761" s="4"/>
      <c r="L761" s="4"/>
      <c r="M761" s="4"/>
      <c r="N761" s="4"/>
      <c r="O761" s="4"/>
      <c r="P761" s="4"/>
      <c r="Q761" s="4"/>
      <c r="R761" s="34"/>
      <c r="S761" s="196"/>
    </row>
    <row r="762" spans="2:19" ht="12.75">
      <c r="B762" s="4"/>
      <c r="C762" s="4"/>
      <c r="D762" s="4"/>
      <c r="E762" s="4"/>
      <c r="F762" s="4"/>
      <c r="G762" s="4"/>
      <c r="H762" s="4"/>
      <c r="I762" s="4"/>
      <c r="J762" s="4"/>
      <c r="K762" s="4"/>
      <c r="L762" s="4"/>
      <c r="M762" s="4"/>
      <c r="N762" s="4"/>
      <c r="O762" s="4"/>
      <c r="P762" s="4"/>
      <c r="Q762" s="4"/>
      <c r="R762" s="34"/>
      <c r="S762" s="196"/>
    </row>
    <row r="763" spans="2:19" ht="12.75">
      <c r="B763" s="4"/>
      <c r="C763" s="4"/>
      <c r="D763" s="4"/>
      <c r="E763" s="4"/>
      <c r="F763" s="4"/>
      <c r="G763" s="4"/>
      <c r="H763" s="4"/>
      <c r="I763" s="4"/>
      <c r="J763" s="4"/>
      <c r="K763" s="4"/>
      <c r="L763" s="4"/>
      <c r="M763" s="4"/>
      <c r="N763" s="4"/>
      <c r="O763" s="4"/>
      <c r="P763" s="4"/>
      <c r="Q763" s="4"/>
      <c r="R763" s="34"/>
      <c r="S763" s="196"/>
    </row>
    <row r="764" spans="2:19" ht="12.75">
      <c r="B764" s="4"/>
      <c r="C764" s="4"/>
      <c r="D764" s="4"/>
      <c r="E764" s="4"/>
      <c r="F764" s="4"/>
      <c r="G764" s="4"/>
      <c r="H764" s="4"/>
      <c r="I764" s="4"/>
      <c r="J764" s="4"/>
      <c r="K764" s="4"/>
      <c r="L764" s="4"/>
      <c r="M764" s="4"/>
      <c r="N764" s="4"/>
      <c r="O764" s="4"/>
      <c r="P764" s="4"/>
      <c r="Q764" s="4"/>
      <c r="R764" s="34"/>
      <c r="S764" s="196"/>
    </row>
    <row r="765" spans="2:19" ht="12.75">
      <c r="B765" s="4"/>
      <c r="C765" s="4"/>
      <c r="D765" s="4"/>
      <c r="E765" s="4"/>
      <c r="F765" s="4"/>
      <c r="G765" s="4"/>
      <c r="H765" s="4"/>
      <c r="I765" s="4"/>
      <c r="J765" s="4"/>
      <c r="K765" s="4"/>
      <c r="L765" s="4"/>
      <c r="M765" s="4"/>
      <c r="N765" s="4"/>
      <c r="O765" s="4"/>
      <c r="P765" s="4"/>
      <c r="Q765" s="4"/>
      <c r="R765" s="34"/>
      <c r="S765" s="196"/>
    </row>
    <row r="766" spans="2:19" ht="12.75">
      <c r="B766" s="4"/>
      <c r="C766" s="4"/>
      <c r="D766" s="4"/>
      <c r="E766" s="4"/>
      <c r="F766" s="4"/>
      <c r="G766" s="4"/>
      <c r="H766" s="4"/>
      <c r="I766" s="4"/>
      <c r="J766" s="4"/>
      <c r="K766" s="4"/>
      <c r="L766" s="4"/>
      <c r="M766" s="4"/>
      <c r="N766" s="4"/>
      <c r="O766" s="4"/>
      <c r="P766" s="4"/>
      <c r="Q766" s="4"/>
      <c r="R766" s="34"/>
      <c r="S766" s="196"/>
    </row>
    <row r="767" spans="2:19" ht="12.75">
      <c r="B767" s="4"/>
      <c r="C767" s="4"/>
      <c r="D767" s="4"/>
      <c r="E767" s="4"/>
      <c r="F767" s="4"/>
      <c r="G767" s="4"/>
      <c r="H767" s="4"/>
      <c r="I767" s="4"/>
      <c r="J767" s="4"/>
      <c r="K767" s="4"/>
      <c r="L767" s="4"/>
      <c r="M767" s="4"/>
      <c r="N767" s="4"/>
      <c r="O767" s="4"/>
      <c r="P767" s="4"/>
      <c r="Q767" s="4"/>
      <c r="R767" s="34"/>
      <c r="S767" s="196"/>
    </row>
    <row r="768" spans="2:19" ht="12.75">
      <c r="B768" s="4"/>
      <c r="C768" s="4"/>
      <c r="D768" s="4"/>
      <c r="E768" s="4"/>
      <c r="F768" s="4"/>
      <c r="G768" s="4"/>
      <c r="H768" s="4"/>
      <c r="I768" s="4"/>
      <c r="J768" s="4"/>
      <c r="K768" s="4"/>
      <c r="L768" s="4"/>
      <c r="M768" s="4"/>
      <c r="N768" s="4"/>
      <c r="O768" s="4"/>
      <c r="P768" s="4"/>
      <c r="Q768" s="4"/>
      <c r="R768" s="34"/>
      <c r="S768" s="196"/>
    </row>
    <row r="769" spans="2:19" ht="12.75">
      <c r="B769" s="4"/>
      <c r="C769" s="4"/>
      <c r="D769" s="4"/>
      <c r="E769" s="4"/>
      <c r="F769" s="4"/>
      <c r="G769" s="4"/>
      <c r="H769" s="4"/>
      <c r="I769" s="4"/>
      <c r="J769" s="4"/>
      <c r="K769" s="4"/>
      <c r="L769" s="4"/>
      <c r="M769" s="4"/>
      <c r="N769" s="4"/>
      <c r="O769" s="4"/>
      <c r="P769" s="4"/>
      <c r="Q769" s="4"/>
      <c r="R769" s="34"/>
      <c r="S769" s="196"/>
    </row>
    <row r="770" spans="2:19" ht="12.75">
      <c r="B770" s="4"/>
      <c r="C770" s="4"/>
      <c r="D770" s="4"/>
      <c r="E770" s="4"/>
      <c r="F770" s="4"/>
      <c r="G770" s="4"/>
      <c r="H770" s="4"/>
      <c r="I770" s="4"/>
      <c r="J770" s="4"/>
      <c r="K770" s="4"/>
      <c r="L770" s="4"/>
      <c r="M770" s="4"/>
      <c r="N770" s="4"/>
      <c r="O770" s="4"/>
      <c r="P770" s="4"/>
      <c r="Q770" s="4"/>
      <c r="R770" s="34"/>
      <c r="S770" s="196"/>
    </row>
    <row r="771" spans="2:19" ht="12.75">
      <c r="B771" s="4"/>
      <c r="C771" s="4"/>
      <c r="D771" s="4"/>
      <c r="E771" s="4"/>
      <c r="F771" s="4"/>
      <c r="G771" s="4"/>
      <c r="H771" s="4"/>
      <c r="I771" s="4"/>
      <c r="J771" s="4"/>
      <c r="K771" s="4"/>
      <c r="L771" s="4"/>
      <c r="M771" s="4"/>
      <c r="N771" s="4"/>
      <c r="O771" s="4"/>
      <c r="P771" s="4"/>
      <c r="Q771" s="4"/>
      <c r="R771" s="34"/>
      <c r="S771" s="196"/>
    </row>
    <row r="772" spans="2:19" ht="12.75">
      <c r="B772" s="4"/>
      <c r="C772" s="4"/>
      <c r="D772" s="4"/>
      <c r="E772" s="4"/>
      <c r="F772" s="4"/>
      <c r="G772" s="4"/>
      <c r="H772" s="4"/>
      <c r="I772" s="4"/>
      <c r="J772" s="4"/>
      <c r="K772" s="4"/>
      <c r="L772" s="4"/>
      <c r="M772" s="4"/>
      <c r="N772" s="4"/>
      <c r="O772" s="4"/>
      <c r="P772" s="4"/>
      <c r="Q772" s="4"/>
      <c r="R772" s="34"/>
      <c r="S772" s="196"/>
    </row>
    <row r="773" spans="2:19" ht="12.75">
      <c r="B773" s="4"/>
      <c r="C773" s="4"/>
      <c r="D773" s="4"/>
      <c r="E773" s="4"/>
      <c r="F773" s="4"/>
      <c r="G773" s="4"/>
      <c r="H773" s="4"/>
      <c r="I773" s="4"/>
      <c r="J773" s="4"/>
      <c r="K773" s="4"/>
      <c r="L773" s="4"/>
      <c r="M773" s="4"/>
      <c r="N773" s="4"/>
      <c r="O773" s="4"/>
      <c r="P773" s="4"/>
      <c r="Q773" s="4"/>
      <c r="R773" s="34"/>
      <c r="S773" s="196"/>
    </row>
    <row r="774" spans="2:19" ht="12.75">
      <c r="B774" s="4"/>
      <c r="C774" s="4"/>
      <c r="D774" s="4"/>
      <c r="E774" s="4"/>
      <c r="F774" s="4"/>
      <c r="G774" s="4"/>
      <c r="H774" s="4"/>
      <c r="I774" s="4"/>
      <c r="J774" s="4"/>
      <c r="K774" s="4"/>
      <c r="L774" s="4"/>
      <c r="M774" s="4"/>
      <c r="N774" s="4"/>
      <c r="O774" s="4"/>
      <c r="P774" s="4"/>
      <c r="Q774" s="4"/>
      <c r="R774" s="34"/>
      <c r="S774" s="196"/>
    </row>
    <row r="775" spans="2:19" ht="12.75">
      <c r="B775" s="4"/>
      <c r="C775" s="4"/>
      <c r="D775" s="4"/>
      <c r="E775" s="4"/>
      <c r="F775" s="4"/>
      <c r="G775" s="4"/>
      <c r="H775" s="4"/>
      <c r="I775" s="4"/>
      <c r="J775" s="4"/>
      <c r="K775" s="4"/>
      <c r="L775" s="4"/>
      <c r="M775" s="4"/>
      <c r="N775" s="4"/>
      <c r="O775" s="4"/>
      <c r="P775" s="4"/>
      <c r="Q775" s="4"/>
      <c r="R775" s="34"/>
      <c r="S775" s="196"/>
    </row>
    <row r="776" spans="2:19" ht="12.75">
      <c r="B776" s="4"/>
      <c r="C776" s="4"/>
      <c r="D776" s="4"/>
      <c r="E776" s="4"/>
      <c r="F776" s="4"/>
      <c r="G776" s="4"/>
      <c r="H776" s="4"/>
      <c r="I776" s="4"/>
      <c r="J776" s="4"/>
      <c r="K776" s="4"/>
      <c r="L776" s="4"/>
      <c r="M776" s="4"/>
      <c r="N776" s="4"/>
      <c r="O776" s="4"/>
      <c r="P776" s="4"/>
      <c r="Q776" s="4"/>
      <c r="R776" s="34"/>
      <c r="S776" s="196"/>
    </row>
    <row r="777" spans="2:19" ht="12.75">
      <c r="B777" s="4"/>
      <c r="C777" s="4"/>
      <c r="D777" s="4"/>
      <c r="E777" s="4"/>
      <c r="F777" s="4"/>
      <c r="G777" s="4"/>
      <c r="H777" s="4"/>
      <c r="I777" s="4"/>
      <c r="J777" s="4"/>
      <c r="K777" s="4"/>
      <c r="L777" s="4"/>
      <c r="M777" s="4"/>
      <c r="N777" s="4"/>
      <c r="O777" s="4"/>
      <c r="P777" s="4"/>
      <c r="Q777" s="4"/>
      <c r="R777" s="34"/>
      <c r="S777" s="196"/>
    </row>
    <row r="778" spans="2:19" ht="12.75">
      <c r="B778" s="4"/>
      <c r="C778" s="4"/>
      <c r="D778" s="4"/>
      <c r="E778" s="4"/>
      <c r="F778" s="4"/>
      <c r="G778" s="4"/>
      <c r="H778" s="4"/>
      <c r="I778" s="4"/>
      <c r="J778" s="4"/>
      <c r="K778" s="4"/>
      <c r="L778" s="4"/>
      <c r="M778" s="4"/>
      <c r="N778" s="4"/>
      <c r="O778" s="4"/>
      <c r="P778" s="4"/>
      <c r="Q778" s="4"/>
      <c r="R778" s="34"/>
      <c r="S778" s="196"/>
    </row>
    <row r="779" spans="2:19" ht="12.75">
      <c r="B779" s="4"/>
      <c r="C779" s="4"/>
      <c r="D779" s="4"/>
      <c r="E779" s="4"/>
      <c r="F779" s="4"/>
      <c r="G779" s="4"/>
      <c r="H779" s="4"/>
      <c r="I779" s="4"/>
      <c r="J779" s="4"/>
      <c r="K779" s="4"/>
      <c r="L779" s="4"/>
      <c r="M779" s="4"/>
      <c r="N779" s="4"/>
      <c r="O779" s="4"/>
      <c r="P779" s="4"/>
      <c r="Q779" s="4"/>
      <c r="R779" s="34"/>
      <c r="S779" s="196"/>
    </row>
    <row r="780" spans="2:19" ht="12.75">
      <c r="B780" s="4"/>
      <c r="C780" s="4"/>
      <c r="D780" s="4"/>
      <c r="E780" s="4"/>
      <c r="F780" s="4"/>
      <c r="G780" s="4"/>
      <c r="H780" s="4"/>
      <c r="I780" s="4"/>
      <c r="J780" s="4"/>
      <c r="K780" s="4"/>
      <c r="L780" s="4"/>
      <c r="M780" s="4"/>
      <c r="N780" s="4"/>
      <c r="O780" s="4"/>
      <c r="P780" s="4"/>
      <c r="Q780" s="4"/>
      <c r="R780" s="34"/>
      <c r="S780" s="196"/>
    </row>
    <row r="781" spans="2:19" ht="12.75">
      <c r="B781" s="4"/>
      <c r="C781" s="4"/>
      <c r="D781" s="4"/>
      <c r="E781" s="4"/>
      <c r="F781" s="4"/>
      <c r="G781" s="4"/>
      <c r="H781" s="4"/>
      <c r="I781" s="4"/>
      <c r="J781" s="4"/>
      <c r="K781" s="4"/>
      <c r="L781" s="4"/>
      <c r="M781" s="4"/>
      <c r="N781" s="4"/>
      <c r="O781" s="4"/>
      <c r="P781" s="4"/>
      <c r="Q781" s="4"/>
      <c r="R781" s="34"/>
      <c r="S781" s="196"/>
    </row>
    <row r="782" spans="2:19" ht="12.75">
      <c r="B782" s="4"/>
      <c r="C782" s="4"/>
      <c r="D782" s="4"/>
      <c r="E782" s="4"/>
      <c r="F782" s="4"/>
      <c r="G782" s="4"/>
      <c r="H782" s="4"/>
      <c r="I782" s="4"/>
      <c r="J782" s="4"/>
      <c r="K782" s="4"/>
      <c r="L782" s="4"/>
      <c r="M782" s="4"/>
      <c r="N782" s="4"/>
      <c r="O782" s="4"/>
      <c r="P782" s="4"/>
      <c r="Q782" s="4"/>
      <c r="R782" s="34"/>
      <c r="S782" s="196"/>
    </row>
    <row r="783" spans="2:19" ht="12.75">
      <c r="B783" s="4"/>
      <c r="C783" s="4"/>
      <c r="D783" s="4"/>
      <c r="E783" s="4"/>
      <c r="F783" s="4"/>
      <c r="G783" s="4"/>
      <c r="H783" s="4"/>
      <c r="I783" s="4"/>
      <c r="J783" s="4"/>
      <c r="K783" s="4"/>
      <c r="L783" s="4"/>
      <c r="M783" s="4"/>
      <c r="N783" s="4"/>
      <c r="O783" s="4"/>
      <c r="P783" s="4"/>
      <c r="Q783" s="4"/>
      <c r="R783" s="34"/>
      <c r="S783" s="196"/>
    </row>
    <row r="784" spans="2:19" ht="12.75">
      <c r="B784" s="4"/>
      <c r="C784" s="4"/>
      <c r="D784" s="4"/>
      <c r="E784" s="4"/>
      <c r="F784" s="4"/>
      <c r="G784" s="4"/>
      <c r="H784" s="4"/>
      <c r="I784" s="4"/>
      <c r="J784" s="4"/>
      <c r="K784" s="4"/>
      <c r="L784" s="4"/>
      <c r="M784" s="4"/>
      <c r="N784" s="4"/>
      <c r="O784" s="4"/>
      <c r="P784" s="4"/>
      <c r="Q784" s="4"/>
      <c r="R784" s="34"/>
      <c r="S784" s="196"/>
    </row>
    <row r="785" spans="2:19" ht="12.75">
      <c r="B785" s="4"/>
      <c r="C785" s="4"/>
      <c r="D785" s="4"/>
      <c r="E785" s="4"/>
      <c r="F785" s="4"/>
      <c r="G785" s="4"/>
      <c r="H785" s="4"/>
      <c r="I785" s="4"/>
      <c r="J785" s="4"/>
      <c r="K785" s="4"/>
      <c r="L785" s="4"/>
      <c r="M785" s="4"/>
      <c r="N785" s="4"/>
      <c r="O785" s="4"/>
      <c r="P785" s="4"/>
      <c r="Q785" s="4"/>
      <c r="R785" s="34"/>
      <c r="S785" s="196"/>
    </row>
    <row r="786" spans="2:19" ht="12.75">
      <c r="B786" s="4"/>
      <c r="C786" s="4"/>
      <c r="D786" s="4"/>
      <c r="E786" s="4"/>
      <c r="F786" s="4"/>
      <c r="G786" s="4"/>
      <c r="H786" s="4"/>
      <c r="I786" s="4"/>
      <c r="J786" s="4"/>
      <c r="K786" s="4"/>
      <c r="L786" s="4"/>
      <c r="M786" s="4"/>
      <c r="N786" s="4"/>
      <c r="O786" s="4"/>
      <c r="P786" s="4"/>
      <c r="Q786" s="4"/>
      <c r="R786" s="34"/>
      <c r="S786" s="196"/>
    </row>
    <row r="787" spans="2:19" ht="12.75">
      <c r="B787" s="4"/>
      <c r="C787" s="4"/>
      <c r="D787" s="4"/>
      <c r="E787" s="4"/>
      <c r="F787" s="4"/>
      <c r="G787" s="4"/>
      <c r="H787" s="4"/>
      <c r="I787" s="4"/>
      <c r="J787" s="4"/>
      <c r="K787" s="4"/>
      <c r="L787" s="4"/>
      <c r="M787" s="4"/>
      <c r="N787" s="4"/>
      <c r="O787" s="4"/>
      <c r="P787" s="4"/>
      <c r="Q787" s="4"/>
      <c r="R787" s="34"/>
      <c r="S787" s="196"/>
    </row>
    <row r="788" spans="2:19" ht="12.75">
      <c r="B788" s="4"/>
      <c r="C788" s="4"/>
      <c r="D788" s="4"/>
      <c r="E788" s="4"/>
      <c r="F788" s="4"/>
      <c r="G788" s="4"/>
      <c r="H788" s="4"/>
      <c r="I788" s="4"/>
      <c r="J788" s="4"/>
      <c r="K788" s="4"/>
      <c r="L788" s="4"/>
      <c r="M788" s="4"/>
      <c r="N788" s="4"/>
      <c r="O788" s="4"/>
      <c r="P788" s="4"/>
      <c r="Q788" s="4"/>
      <c r="R788" s="34"/>
      <c r="S788" s="196"/>
    </row>
    <row r="789" spans="2:19" ht="12.75">
      <c r="B789" s="4"/>
      <c r="C789" s="4"/>
      <c r="D789" s="4"/>
      <c r="E789" s="4"/>
      <c r="F789" s="4"/>
      <c r="G789" s="4"/>
      <c r="H789" s="4"/>
      <c r="I789" s="4"/>
      <c r="J789" s="4"/>
      <c r="K789" s="4"/>
      <c r="L789" s="4"/>
      <c r="M789" s="4"/>
      <c r="N789" s="4"/>
      <c r="O789" s="4"/>
      <c r="P789" s="4"/>
      <c r="Q789" s="4"/>
      <c r="R789" s="34"/>
      <c r="S789" s="196"/>
    </row>
    <row r="790" spans="2:19" ht="12.75">
      <c r="B790" s="4"/>
      <c r="C790" s="4"/>
      <c r="D790" s="4"/>
      <c r="E790" s="4"/>
      <c r="F790" s="4"/>
      <c r="G790" s="4"/>
      <c r="H790" s="4"/>
      <c r="I790" s="4"/>
      <c r="J790" s="4"/>
      <c r="K790" s="4"/>
      <c r="L790" s="4"/>
      <c r="M790" s="4"/>
      <c r="N790" s="4"/>
      <c r="O790" s="4"/>
      <c r="P790" s="4"/>
      <c r="Q790" s="4"/>
      <c r="R790" s="34"/>
      <c r="S790" s="196"/>
    </row>
    <row r="791" spans="2:19" ht="12.75">
      <c r="B791" s="4"/>
      <c r="C791" s="4"/>
      <c r="D791" s="4"/>
      <c r="E791" s="4"/>
      <c r="F791" s="4"/>
      <c r="G791" s="4"/>
      <c r="H791" s="4"/>
      <c r="I791" s="4"/>
      <c r="J791" s="4"/>
      <c r="K791" s="4"/>
      <c r="L791" s="4"/>
      <c r="M791" s="4"/>
      <c r="N791" s="4"/>
      <c r="O791" s="4"/>
      <c r="P791" s="4"/>
      <c r="Q791" s="4"/>
      <c r="R791" s="34"/>
      <c r="S791" s="196"/>
    </row>
    <row r="792" spans="2:19" ht="12.75">
      <c r="B792" s="4"/>
      <c r="C792" s="4"/>
      <c r="D792" s="4"/>
      <c r="E792" s="4"/>
      <c r="F792" s="4"/>
      <c r="G792" s="4"/>
      <c r="H792" s="4"/>
      <c r="I792" s="4"/>
      <c r="J792" s="4"/>
      <c r="K792" s="4"/>
      <c r="L792" s="4"/>
      <c r="M792" s="4"/>
      <c r="N792" s="4"/>
      <c r="O792" s="4"/>
      <c r="P792" s="4"/>
      <c r="Q792" s="4"/>
      <c r="R792" s="34"/>
      <c r="S792" s="196"/>
    </row>
    <row r="793" spans="2:19" ht="12.75">
      <c r="B793" s="4"/>
      <c r="C793" s="4"/>
      <c r="D793" s="4"/>
      <c r="E793" s="4"/>
      <c r="F793" s="4"/>
      <c r="G793" s="4"/>
      <c r="H793" s="4"/>
      <c r="I793" s="4"/>
      <c r="J793" s="4"/>
      <c r="K793" s="4"/>
      <c r="L793" s="4"/>
      <c r="M793" s="4"/>
      <c r="N793" s="4"/>
      <c r="O793" s="4"/>
      <c r="P793" s="4"/>
      <c r="Q793" s="4"/>
      <c r="R793" s="34"/>
      <c r="S793" s="196"/>
    </row>
    <row r="794" spans="2:19" ht="12.75">
      <c r="B794" s="4"/>
      <c r="C794" s="4"/>
      <c r="D794" s="4"/>
      <c r="E794" s="4"/>
      <c r="F794" s="4"/>
      <c r="G794" s="4"/>
      <c r="H794" s="4"/>
      <c r="I794" s="4"/>
      <c r="J794" s="4"/>
      <c r="K794" s="4"/>
      <c r="L794" s="4"/>
      <c r="M794" s="4"/>
      <c r="N794" s="4"/>
      <c r="O794" s="4"/>
      <c r="P794" s="4"/>
      <c r="Q794" s="4"/>
      <c r="R794" s="34"/>
      <c r="S794" s="196"/>
    </row>
    <row r="795" spans="2:19" ht="12.75">
      <c r="B795" s="4"/>
      <c r="C795" s="4"/>
      <c r="D795" s="4"/>
      <c r="E795" s="4"/>
      <c r="F795" s="4"/>
      <c r="G795" s="4"/>
      <c r="H795" s="4"/>
      <c r="I795" s="4"/>
      <c r="J795" s="4"/>
      <c r="K795" s="4"/>
      <c r="L795" s="4"/>
      <c r="M795" s="4"/>
      <c r="N795" s="4"/>
      <c r="O795" s="4"/>
      <c r="P795" s="4"/>
      <c r="Q795" s="4"/>
      <c r="R795" s="34"/>
      <c r="S795" s="196"/>
    </row>
    <row r="796" spans="2:19" ht="12.75">
      <c r="B796" s="4"/>
      <c r="C796" s="4"/>
      <c r="D796" s="4"/>
      <c r="E796" s="4"/>
      <c r="F796" s="4"/>
      <c r="G796" s="4"/>
      <c r="H796" s="4"/>
      <c r="I796" s="4"/>
      <c r="J796" s="4"/>
      <c r="K796" s="4"/>
      <c r="L796" s="4"/>
      <c r="M796" s="4"/>
      <c r="N796" s="4"/>
      <c r="O796" s="4"/>
      <c r="P796" s="4"/>
      <c r="Q796" s="4"/>
      <c r="R796" s="34"/>
      <c r="S796" s="196"/>
    </row>
    <row r="797" spans="2:19" ht="12.75">
      <c r="B797" s="4"/>
      <c r="C797" s="4"/>
      <c r="D797" s="4"/>
      <c r="E797" s="4"/>
      <c r="F797" s="4"/>
      <c r="G797" s="4"/>
      <c r="H797" s="4"/>
      <c r="I797" s="4"/>
      <c r="J797" s="4"/>
      <c r="K797" s="4"/>
      <c r="L797" s="4"/>
      <c r="M797" s="4"/>
      <c r="N797" s="4"/>
      <c r="O797" s="4"/>
      <c r="P797" s="4"/>
      <c r="Q797" s="4"/>
      <c r="R797" s="34"/>
      <c r="S797" s="196"/>
    </row>
    <row r="798" spans="2:19" ht="12.75">
      <c r="B798" s="4"/>
      <c r="C798" s="4"/>
      <c r="D798" s="4"/>
      <c r="E798" s="4"/>
      <c r="F798" s="4"/>
      <c r="G798" s="4"/>
      <c r="H798" s="4"/>
      <c r="I798" s="4"/>
      <c r="J798" s="4"/>
      <c r="K798" s="4"/>
      <c r="L798" s="4"/>
      <c r="M798" s="4"/>
      <c r="N798" s="4"/>
      <c r="O798" s="4"/>
      <c r="P798" s="4"/>
      <c r="Q798" s="4"/>
      <c r="R798" s="34"/>
      <c r="S798" s="196"/>
    </row>
    <row r="799" spans="2:19" ht="12.75">
      <c r="B799" s="4"/>
      <c r="C799" s="4"/>
      <c r="D799" s="4"/>
      <c r="E799" s="4"/>
      <c r="F799" s="4"/>
      <c r="G799" s="4"/>
      <c r="H799" s="4"/>
      <c r="I799" s="4"/>
      <c r="J799" s="4"/>
      <c r="K799" s="4"/>
      <c r="L799" s="4"/>
      <c r="M799" s="4"/>
      <c r="N799" s="4"/>
      <c r="O799" s="4"/>
      <c r="P799" s="4"/>
      <c r="Q799" s="4"/>
      <c r="R799" s="34"/>
      <c r="S799" s="196"/>
    </row>
    <row r="800" spans="2:19" ht="12.75">
      <c r="B800" s="4"/>
      <c r="C800" s="4"/>
      <c r="D800" s="4"/>
      <c r="E800" s="4"/>
      <c r="F800" s="4"/>
      <c r="G800" s="4"/>
      <c r="H800" s="4"/>
      <c r="I800" s="4"/>
      <c r="J800" s="4"/>
      <c r="K800" s="4"/>
      <c r="L800" s="4"/>
      <c r="M800" s="4"/>
      <c r="N800" s="4"/>
      <c r="O800" s="4"/>
      <c r="P800" s="4"/>
      <c r="Q800" s="4"/>
      <c r="R800" s="34"/>
      <c r="S800" s="196"/>
    </row>
    <row r="801" spans="2:19" ht="12.75">
      <c r="B801" s="4"/>
      <c r="C801" s="4"/>
      <c r="D801" s="4"/>
      <c r="E801" s="4"/>
      <c r="F801" s="4"/>
      <c r="G801" s="4"/>
      <c r="H801" s="4"/>
      <c r="I801" s="4"/>
      <c r="J801" s="4"/>
      <c r="K801" s="4"/>
      <c r="L801" s="4"/>
      <c r="M801" s="4"/>
      <c r="N801" s="4"/>
      <c r="O801" s="4"/>
      <c r="P801" s="4"/>
      <c r="Q801" s="4"/>
      <c r="R801" s="34"/>
      <c r="S801" s="196"/>
    </row>
    <row r="802" spans="2:19" ht="12.75">
      <c r="B802" s="4"/>
      <c r="C802" s="4"/>
      <c r="D802" s="4"/>
      <c r="E802" s="4"/>
      <c r="F802" s="4"/>
      <c r="G802" s="4"/>
      <c r="H802" s="4"/>
      <c r="I802" s="4"/>
      <c r="J802" s="4"/>
      <c r="K802" s="4"/>
      <c r="L802" s="4"/>
      <c r="M802" s="4"/>
      <c r="N802" s="4"/>
      <c r="O802" s="4"/>
      <c r="P802" s="4"/>
      <c r="Q802" s="4"/>
      <c r="R802" s="34"/>
      <c r="S802" s="196"/>
    </row>
    <row r="803" spans="2:19" ht="12.75">
      <c r="B803" s="4"/>
      <c r="C803" s="4"/>
      <c r="D803" s="4"/>
      <c r="E803" s="4"/>
      <c r="F803" s="4"/>
      <c r="G803" s="4"/>
      <c r="H803" s="4"/>
      <c r="I803" s="4"/>
      <c r="J803" s="4"/>
      <c r="K803" s="4"/>
      <c r="L803" s="4"/>
      <c r="M803" s="4"/>
      <c r="N803" s="4"/>
      <c r="O803" s="4"/>
      <c r="P803" s="4"/>
      <c r="Q803" s="4"/>
      <c r="R803" s="34"/>
      <c r="S803" s="196"/>
    </row>
    <row r="804" spans="2:19" ht="12.75">
      <c r="B804" s="4"/>
      <c r="C804" s="4"/>
      <c r="D804" s="4"/>
      <c r="E804" s="4"/>
      <c r="F804" s="4"/>
      <c r="G804" s="4"/>
      <c r="H804" s="4"/>
      <c r="I804" s="4"/>
      <c r="J804" s="4"/>
      <c r="K804" s="4"/>
      <c r="L804" s="4"/>
      <c r="M804" s="4"/>
      <c r="N804" s="4"/>
      <c r="O804" s="4"/>
      <c r="P804" s="4"/>
      <c r="Q804" s="4"/>
      <c r="R804" s="34"/>
      <c r="S804" s="196"/>
    </row>
    <row r="805" spans="2:19" ht="12.75">
      <c r="B805" s="4"/>
      <c r="C805" s="4"/>
      <c r="D805" s="4"/>
      <c r="E805" s="4"/>
      <c r="F805" s="4"/>
      <c r="G805" s="4"/>
      <c r="H805" s="4"/>
      <c r="I805" s="4"/>
      <c r="J805" s="4"/>
      <c r="K805" s="4"/>
      <c r="L805" s="4"/>
      <c r="M805" s="4"/>
      <c r="N805" s="4"/>
      <c r="O805" s="4"/>
      <c r="P805" s="4"/>
      <c r="Q805" s="4"/>
      <c r="R805" s="34"/>
      <c r="S805" s="196"/>
    </row>
    <row r="806" spans="2:19" ht="12.75">
      <c r="B806" s="4"/>
      <c r="C806" s="4"/>
      <c r="D806" s="4"/>
      <c r="E806" s="4"/>
      <c r="F806" s="4"/>
      <c r="G806" s="4"/>
      <c r="H806" s="4"/>
      <c r="I806" s="4"/>
      <c r="J806" s="4"/>
      <c r="K806" s="4"/>
      <c r="L806" s="4"/>
      <c r="M806" s="4"/>
      <c r="N806" s="4"/>
      <c r="O806" s="4"/>
      <c r="P806" s="4"/>
      <c r="Q806" s="4"/>
      <c r="R806" s="34"/>
      <c r="S806" s="196"/>
    </row>
    <row r="807" spans="2:19" ht="12.75">
      <c r="B807" s="4"/>
      <c r="C807" s="4"/>
      <c r="D807" s="4"/>
      <c r="E807" s="4"/>
      <c r="F807" s="4"/>
      <c r="G807" s="4"/>
      <c r="H807" s="4"/>
      <c r="I807" s="4"/>
      <c r="J807" s="4"/>
      <c r="K807" s="4"/>
      <c r="L807" s="4"/>
      <c r="M807" s="4"/>
      <c r="N807" s="4"/>
      <c r="O807" s="4"/>
      <c r="P807" s="4"/>
      <c r="Q807" s="4"/>
      <c r="R807" s="34"/>
      <c r="S807" s="196"/>
    </row>
    <row r="808" spans="2:19" ht="12.75">
      <c r="B808" s="4"/>
      <c r="C808" s="4"/>
      <c r="D808" s="4"/>
      <c r="E808" s="4"/>
      <c r="F808" s="4"/>
      <c r="G808" s="4"/>
      <c r="H808" s="4"/>
      <c r="I808" s="4"/>
      <c r="J808" s="4"/>
      <c r="K808" s="4"/>
      <c r="L808" s="4"/>
      <c r="M808" s="4"/>
      <c r="N808" s="4"/>
      <c r="O808" s="4"/>
      <c r="P808" s="4"/>
      <c r="Q808" s="4"/>
      <c r="R808" s="34"/>
      <c r="S808" s="196"/>
    </row>
    <row r="809" spans="2:19" ht="12.75">
      <c r="B809" s="4"/>
      <c r="C809" s="4"/>
      <c r="D809" s="4"/>
      <c r="E809" s="4"/>
      <c r="F809" s="4"/>
      <c r="G809" s="4"/>
      <c r="H809" s="4"/>
      <c r="I809" s="4"/>
      <c r="J809" s="4"/>
      <c r="K809" s="4"/>
      <c r="L809" s="4"/>
      <c r="M809" s="4"/>
      <c r="N809" s="4"/>
      <c r="O809" s="4"/>
      <c r="P809" s="4"/>
      <c r="Q809" s="4"/>
      <c r="R809" s="34"/>
      <c r="S809" s="196"/>
    </row>
    <row r="810" spans="2:19" ht="12.75">
      <c r="B810" s="4"/>
      <c r="C810" s="4"/>
      <c r="D810" s="4"/>
      <c r="E810" s="4"/>
      <c r="F810" s="4"/>
      <c r="G810" s="4"/>
      <c r="H810" s="4"/>
      <c r="I810" s="4"/>
      <c r="J810" s="4"/>
      <c r="K810" s="4"/>
      <c r="L810" s="4"/>
      <c r="M810" s="4"/>
      <c r="N810" s="4"/>
      <c r="O810" s="4"/>
      <c r="P810" s="4"/>
      <c r="Q810" s="4"/>
      <c r="R810" s="34"/>
      <c r="S810" s="196"/>
    </row>
    <row r="811" spans="2:19" ht="12.75">
      <c r="B811" s="4"/>
      <c r="C811" s="4"/>
      <c r="D811" s="4"/>
      <c r="E811" s="4"/>
      <c r="F811" s="4"/>
      <c r="G811" s="4"/>
      <c r="H811" s="4"/>
      <c r="I811" s="4"/>
      <c r="J811" s="4"/>
      <c r="K811" s="4"/>
      <c r="L811" s="4"/>
      <c r="M811" s="4"/>
      <c r="N811" s="4"/>
      <c r="O811" s="4"/>
      <c r="P811" s="4"/>
      <c r="Q811" s="4"/>
      <c r="R811" s="34"/>
      <c r="S811" s="196"/>
    </row>
    <row r="812" spans="2:19" ht="12.75">
      <c r="B812" s="4"/>
      <c r="C812" s="4"/>
      <c r="D812" s="4"/>
      <c r="E812" s="4"/>
      <c r="F812" s="4"/>
      <c r="G812" s="4"/>
      <c r="H812" s="4"/>
      <c r="I812" s="4"/>
      <c r="J812" s="4"/>
      <c r="K812" s="4"/>
      <c r="L812" s="4"/>
      <c r="M812" s="4"/>
      <c r="N812" s="4"/>
      <c r="O812" s="4"/>
      <c r="P812" s="4"/>
      <c r="Q812" s="4"/>
      <c r="R812" s="34"/>
      <c r="S812" s="196"/>
    </row>
    <row r="813" spans="2:19" ht="12.75">
      <c r="B813" s="4"/>
      <c r="C813" s="4"/>
      <c r="D813" s="4"/>
      <c r="E813" s="4"/>
      <c r="F813" s="4"/>
      <c r="G813" s="4"/>
      <c r="H813" s="4"/>
      <c r="I813" s="4"/>
      <c r="J813" s="4"/>
      <c r="K813" s="4"/>
      <c r="L813" s="4"/>
      <c r="M813" s="4"/>
      <c r="N813" s="4"/>
      <c r="O813" s="4"/>
      <c r="P813" s="4"/>
      <c r="Q813" s="4"/>
      <c r="R813" s="34"/>
      <c r="S813" s="196"/>
    </row>
    <row r="814" spans="2:19" ht="12.75">
      <c r="B814" s="4"/>
      <c r="C814" s="4"/>
      <c r="D814" s="4"/>
      <c r="E814" s="4"/>
      <c r="F814" s="4"/>
      <c r="G814" s="4"/>
      <c r="H814" s="4"/>
      <c r="I814" s="4"/>
      <c r="J814" s="4"/>
      <c r="K814" s="4"/>
      <c r="L814" s="4"/>
      <c r="M814" s="4"/>
      <c r="N814" s="4"/>
      <c r="O814" s="4"/>
      <c r="P814" s="4"/>
      <c r="Q814" s="4"/>
      <c r="R814" s="34"/>
      <c r="S814" s="196"/>
    </row>
    <row r="815" spans="2:19" ht="12.75">
      <c r="B815" s="4"/>
      <c r="C815" s="4"/>
      <c r="D815" s="4"/>
      <c r="E815" s="4"/>
      <c r="F815" s="4"/>
      <c r="G815" s="4"/>
      <c r="H815" s="4"/>
      <c r="I815" s="4"/>
      <c r="J815" s="4"/>
      <c r="K815" s="4"/>
      <c r="L815" s="4"/>
      <c r="M815" s="4"/>
      <c r="N815" s="4"/>
      <c r="O815" s="4"/>
      <c r="P815" s="4"/>
      <c r="Q815" s="4"/>
      <c r="R815" s="34"/>
      <c r="S815" s="196"/>
    </row>
    <row r="816" spans="2:19" ht="12.75">
      <c r="B816" s="4"/>
      <c r="C816" s="4"/>
      <c r="D816" s="4"/>
      <c r="E816" s="4"/>
      <c r="F816" s="4"/>
      <c r="G816" s="4"/>
      <c r="H816" s="4"/>
      <c r="I816" s="4"/>
      <c r="J816" s="4"/>
      <c r="K816" s="4"/>
      <c r="L816" s="4"/>
      <c r="M816" s="4"/>
      <c r="N816" s="4"/>
      <c r="O816" s="4"/>
      <c r="P816" s="4"/>
      <c r="Q816" s="4"/>
      <c r="R816" s="34"/>
      <c r="S816" s="196"/>
    </row>
    <row r="817" spans="2:19" ht="12.75">
      <c r="B817" s="4"/>
      <c r="C817" s="4"/>
      <c r="D817" s="4"/>
      <c r="E817" s="4"/>
      <c r="F817" s="4"/>
      <c r="G817" s="4"/>
      <c r="H817" s="4"/>
      <c r="I817" s="4"/>
      <c r="J817" s="4"/>
      <c r="K817" s="4"/>
      <c r="L817" s="4"/>
      <c r="M817" s="4"/>
      <c r="N817" s="4"/>
      <c r="O817" s="4"/>
      <c r="P817" s="4"/>
      <c r="Q817" s="4"/>
      <c r="R817" s="34"/>
      <c r="S817" s="196"/>
    </row>
    <row r="818" spans="2:19" ht="12.75">
      <c r="B818" s="4"/>
      <c r="C818" s="4"/>
      <c r="D818" s="4"/>
      <c r="E818" s="4"/>
      <c r="F818" s="4"/>
      <c r="G818" s="4"/>
      <c r="H818" s="4"/>
      <c r="I818" s="4"/>
      <c r="J818" s="4"/>
      <c r="K818" s="4"/>
      <c r="L818" s="4"/>
      <c r="M818" s="4"/>
      <c r="N818" s="4"/>
      <c r="O818" s="4"/>
      <c r="P818" s="4"/>
      <c r="Q818" s="4"/>
      <c r="R818" s="34"/>
      <c r="S818" s="196"/>
    </row>
    <row r="819" spans="2:19" ht="12.75">
      <c r="B819" s="4"/>
      <c r="C819" s="4"/>
      <c r="D819" s="4"/>
      <c r="E819" s="4"/>
      <c r="F819" s="4"/>
      <c r="G819" s="4"/>
      <c r="H819" s="4"/>
      <c r="I819" s="4"/>
      <c r="J819" s="4"/>
      <c r="K819" s="4"/>
      <c r="L819" s="4"/>
      <c r="M819" s="4"/>
      <c r="N819" s="4"/>
      <c r="O819" s="4"/>
      <c r="P819" s="4"/>
      <c r="Q819" s="4"/>
      <c r="R819" s="34"/>
      <c r="S819" s="196"/>
    </row>
    <row r="820" spans="2:19" ht="12.75">
      <c r="B820" s="4"/>
      <c r="C820" s="4"/>
      <c r="D820" s="4"/>
      <c r="E820" s="4"/>
      <c r="F820" s="4"/>
      <c r="G820" s="4"/>
      <c r="H820" s="4"/>
      <c r="I820" s="4"/>
      <c r="J820" s="4"/>
      <c r="K820" s="4"/>
      <c r="L820" s="4"/>
      <c r="M820" s="4"/>
      <c r="N820" s="4"/>
      <c r="O820" s="4"/>
      <c r="P820" s="4"/>
      <c r="Q820" s="4"/>
      <c r="R820" s="34"/>
      <c r="S820" s="196"/>
    </row>
    <row r="821" spans="2:19" ht="12.75">
      <c r="B821" s="4"/>
      <c r="C821" s="4"/>
      <c r="D821" s="4"/>
      <c r="E821" s="4"/>
      <c r="F821" s="4"/>
      <c r="G821" s="4"/>
      <c r="H821" s="4"/>
      <c r="I821" s="4"/>
      <c r="J821" s="4"/>
      <c r="K821" s="4"/>
      <c r="L821" s="4"/>
      <c r="M821" s="4"/>
      <c r="N821" s="4"/>
      <c r="O821" s="4"/>
      <c r="P821" s="4"/>
      <c r="Q821" s="4"/>
      <c r="R821" s="34"/>
      <c r="S821" s="196"/>
    </row>
    <row r="822" spans="2:19" ht="12.75">
      <c r="B822" s="4"/>
      <c r="C822" s="4"/>
      <c r="D822" s="4"/>
      <c r="E822" s="4"/>
      <c r="F822" s="4"/>
      <c r="G822" s="4"/>
      <c r="H822" s="4"/>
      <c r="I822" s="4"/>
      <c r="J822" s="4"/>
      <c r="K822" s="4"/>
      <c r="L822" s="4"/>
      <c r="M822" s="4"/>
      <c r="N822" s="4"/>
      <c r="O822" s="4"/>
      <c r="P822" s="4"/>
      <c r="Q822" s="4"/>
      <c r="R822" s="34"/>
      <c r="S822" s="196"/>
    </row>
    <row r="823" spans="2:19" ht="12.75">
      <c r="B823" s="4"/>
      <c r="C823" s="4"/>
      <c r="D823" s="4"/>
      <c r="E823" s="4"/>
      <c r="F823" s="4"/>
      <c r="G823" s="4"/>
      <c r="H823" s="4"/>
      <c r="I823" s="4"/>
      <c r="J823" s="4"/>
      <c r="K823" s="4"/>
      <c r="L823" s="4"/>
      <c r="M823" s="4"/>
      <c r="N823" s="4"/>
      <c r="O823" s="4"/>
      <c r="P823" s="4"/>
      <c r="Q823" s="4"/>
      <c r="R823" s="34"/>
      <c r="S823" s="196"/>
    </row>
    <row r="824" spans="2:19" ht="12.75">
      <c r="B824" s="4"/>
      <c r="C824" s="4"/>
      <c r="D824" s="4"/>
      <c r="E824" s="4"/>
      <c r="F824" s="4"/>
      <c r="G824" s="4"/>
      <c r="H824" s="4"/>
      <c r="I824" s="4"/>
      <c r="J824" s="4"/>
      <c r="K824" s="4"/>
      <c r="L824" s="4"/>
      <c r="M824" s="4"/>
      <c r="N824" s="4"/>
      <c r="O824" s="4"/>
      <c r="P824" s="4"/>
      <c r="Q824" s="4"/>
      <c r="R824" s="34"/>
      <c r="S824" s="196"/>
    </row>
    <row r="825" spans="2:19" ht="12.75">
      <c r="B825" s="4"/>
      <c r="C825" s="4"/>
      <c r="D825" s="4"/>
      <c r="E825" s="4"/>
      <c r="F825" s="4"/>
      <c r="G825" s="4"/>
      <c r="H825" s="4"/>
      <c r="I825" s="4"/>
      <c r="J825" s="4"/>
      <c r="K825" s="4"/>
      <c r="L825" s="4"/>
      <c r="M825" s="4"/>
      <c r="N825" s="4"/>
      <c r="O825" s="4"/>
      <c r="P825" s="4"/>
      <c r="Q825" s="4"/>
      <c r="R825" s="34"/>
      <c r="S825" s="196"/>
    </row>
    <row r="826" spans="2:19" ht="12.75">
      <c r="B826" s="4"/>
      <c r="C826" s="4"/>
      <c r="D826" s="4"/>
      <c r="E826" s="4"/>
      <c r="F826" s="4"/>
      <c r="G826" s="4"/>
      <c r="H826" s="4"/>
      <c r="I826" s="4"/>
      <c r="J826" s="4"/>
      <c r="K826" s="4"/>
      <c r="L826" s="4"/>
      <c r="M826" s="4"/>
      <c r="N826" s="4"/>
      <c r="O826" s="4"/>
      <c r="P826" s="4"/>
      <c r="Q826" s="4"/>
      <c r="R826" s="34"/>
      <c r="S826" s="196"/>
    </row>
    <row r="827" spans="2:19" ht="12.75">
      <c r="B827" s="4"/>
      <c r="C827" s="4"/>
      <c r="D827" s="4"/>
      <c r="E827" s="4"/>
      <c r="F827" s="4"/>
      <c r="G827" s="4"/>
      <c r="H827" s="4"/>
      <c r="I827" s="4"/>
      <c r="J827" s="4"/>
      <c r="K827" s="4"/>
      <c r="L827" s="4"/>
      <c r="M827" s="4"/>
      <c r="N827" s="4"/>
      <c r="O827" s="4"/>
      <c r="P827" s="4"/>
      <c r="Q827" s="4"/>
      <c r="R827" s="34"/>
      <c r="S827" s="196"/>
    </row>
    <row r="828" spans="2:19" ht="12.75">
      <c r="B828" s="4"/>
      <c r="C828" s="4"/>
      <c r="D828" s="4"/>
      <c r="E828" s="4"/>
      <c r="F828" s="4"/>
      <c r="G828" s="4"/>
      <c r="H828" s="4"/>
      <c r="I828" s="4"/>
      <c r="J828" s="4"/>
      <c r="K828" s="4"/>
      <c r="L828" s="4"/>
      <c r="M828" s="4"/>
      <c r="N828" s="4"/>
      <c r="O828" s="4"/>
      <c r="P828" s="4"/>
      <c r="Q828" s="4"/>
      <c r="R828" s="34"/>
      <c r="S828" s="196"/>
    </row>
    <row r="829" spans="2:19" ht="12.75">
      <c r="B829" s="4"/>
      <c r="C829" s="4"/>
      <c r="D829" s="4"/>
      <c r="E829" s="4"/>
      <c r="F829" s="4"/>
      <c r="G829" s="4"/>
      <c r="H829" s="4"/>
      <c r="I829" s="4"/>
      <c r="J829" s="4"/>
      <c r="K829" s="4"/>
      <c r="L829" s="4"/>
      <c r="M829" s="4"/>
      <c r="N829" s="4"/>
      <c r="O829" s="4"/>
      <c r="P829" s="4"/>
      <c r="Q829" s="4"/>
      <c r="R829" s="34"/>
      <c r="S829" s="196"/>
    </row>
    <row r="830" spans="2:19" ht="12.75">
      <c r="B830" s="4"/>
      <c r="C830" s="4"/>
      <c r="D830" s="4"/>
      <c r="E830" s="4"/>
      <c r="F830" s="4"/>
      <c r="G830" s="4"/>
      <c r="H830" s="4"/>
      <c r="I830" s="4"/>
      <c r="J830" s="4"/>
      <c r="K830" s="4"/>
      <c r="L830" s="4"/>
      <c r="M830" s="4"/>
      <c r="N830" s="4"/>
      <c r="O830" s="4"/>
      <c r="P830" s="4"/>
      <c r="Q830" s="4"/>
      <c r="R830" s="34"/>
      <c r="S830" s="196"/>
    </row>
    <row r="831" spans="2:19" ht="12.75">
      <c r="B831" s="4"/>
      <c r="C831" s="4"/>
      <c r="D831" s="4"/>
      <c r="E831" s="4"/>
      <c r="F831" s="4"/>
      <c r="G831" s="4"/>
      <c r="H831" s="4"/>
      <c r="I831" s="4"/>
      <c r="J831" s="4"/>
      <c r="K831" s="4"/>
      <c r="L831" s="4"/>
      <c r="M831" s="4"/>
      <c r="N831" s="4"/>
      <c r="O831" s="4"/>
      <c r="P831" s="4"/>
      <c r="Q831" s="4"/>
      <c r="R831" s="34"/>
      <c r="S831" s="196"/>
    </row>
    <row r="832" spans="2:19" ht="12.75">
      <c r="B832" s="4"/>
      <c r="C832" s="4"/>
      <c r="D832" s="4"/>
      <c r="E832" s="4"/>
      <c r="F832" s="4"/>
      <c r="G832" s="4"/>
      <c r="H832" s="4"/>
      <c r="I832" s="4"/>
      <c r="J832" s="4"/>
      <c r="K832" s="4"/>
      <c r="L832" s="4"/>
      <c r="M832" s="4"/>
      <c r="N832" s="4"/>
      <c r="O832" s="4"/>
      <c r="P832" s="4"/>
      <c r="Q832" s="4"/>
      <c r="R832" s="34"/>
      <c r="S832" s="196"/>
    </row>
    <row r="833" spans="2:19" ht="12.75">
      <c r="B833" s="4"/>
      <c r="C833" s="4"/>
      <c r="D833" s="4"/>
      <c r="E833" s="4"/>
      <c r="F833" s="4"/>
      <c r="G833" s="4"/>
      <c r="H833" s="4"/>
      <c r="I833" s="4"/>
      <c r="J833" s="4"/>
      <c r="K833" s="4"/>
      <c r="L833" s="4"/>
      <c r="M833" s="4"/>
      <c r="N833" s="4"/>
      <c r="O833" s="4"/>
      <c r="P833" s="4"/>
      <c r="Q833" s="4"/>
      <c r="R833" s="34"/>
      <c r="S833" s="196"/>
    </row>
    <row r="834" spans="2:19" ht="12.75">
      <c r="B834" s="4"/>
      <c r="C834" s="4"/>
      <c r="D834" s="4"/>
      <c r="E834" s="4"/>
      <c r="F834" s="4"/>
      <c r="G834" s="4"/>
      <c r="H834" s="4"/>
      <c r="I834" s="4"/>
      <c r="J834" s="4"/>
      <c r="K834" s="4"/>
      <c r="L834" s="4"/>
      <c r="M834" s="4"/>
      <c r="N834" s="4"/>
      <c r="O834" s="4"/>
      <c r="P834" s="4"/>
      <c r="Q834" s="4"/>
      <c r="R834" s="34"/>
      <c r="S834" s="196"/>
    </row>
    <row r="835" spans="2:19" ht="12.75">
      <c r="B835" s="4"/>
      <c r="C835" s="4"/>
      <c r="D835" s="4"/>
      <c r="E835" s="4"/>
      <c r="F835" s="4"/>
      <c r="G835" s="4"/>
      <c r="H835" s="4"/>
      <c r="I835" s="4"/>
      <c r="J835" s="4"/>
      <c r="K835" s="4"/>
      <c r="L835" s="4"/>
      <c r="M835" s="4"/>
      <c r="N835" s="4"/>
      <c r="O835" s="4"/>
      <c r="P835" s="4"/>
      <c r="Q835" s="4"/>
      <c r="R835" s="34"/>
      <c r="S835" s="196"/>
    </row>
    <row r="836" spans="2:19" ht="12.75">
      <c r="B836" s="4"/>
      <c r="C836" s="4"/>
      <c r="D836" s="4"/>
      <c r="E836" s="4"/>
      <c r="F836" s="4"/>
      <c r="G836" s="4"/>
      <c r="H836" s="4"/>
      <c r="I836" s="4"/>
      <c r="J836" s="4"/>
      <c r="K836" s="4"/>
      <c r="L836" s="4"/>
      <c r="M836" s="4"/>
      <c r="N836" s="4"/>
      <c r="O836" s="4"/>
      <c r="P836" s="4"/>
      <c r="Q836" s="4"/>
      <c r="R836" s="34"/>
      <c r="S836" s="196"/>
    </row>
    <row r="837" spans="2:19" ht="12.75">
      <c r="B837" s="4"/>
      <c r="C837" s="4"/>
      <c r="D837" s="4"/>
      <c r="E837" s="4"/>
      <c r="F837" s="4"/>
      <c r="G837" s="4"/>
      <c r="H837" s="4"/>
      <c r="I837" s="4"/>
      <c r="J837" s="4"/>
      <c r="K837" s="4"/>
      <c r="L837" s="4"/>
      <c r="M837" s="4"/>
      <c r="N837" s="4"/>
      <c r="O837" s="4"/>
      <c r="P837" s="4"/>
      <c r="Q837" s="4"/>
      <c r="R837" s="34"/>
      <c r="S837" s="196"/>
    </row>
    <row r="838" spans="2:19" ht="12.75">
      <c r="B838" s="4"/>
      <c r="C838" s="4"/>
      <c r="D838" s="4"/>
      <c r="E838" s="4"/>
      <c r="F838" s="4"/>
      <c r="G838" s="4"/>
      <c r="H838" s="4"/>
      <c r="I838" s="4"/>
      <c r="J838" s="4"/>
      <c r="K838" s="4"/>
      <c r="L838" s="4"/>
      <c r="M838" s="4"/>
      <c r="N838" s="4"/>
      <c r="O838" s="4"/>
      <c r="P838" s="4"/>
      <c r="Q838" s="4"/>
      <c r="R838" s="34"/>
      <c r="S838" s="196"/>
    </row>
    <row r="839" spans="2:19" ht="12.75">
      <c r="B839" s="4"/>
      <c r="C839" s="4"/>
      <c r="D839" s="4"/>
      <c r="E839" s="4"/>
      <c r="F839" s="4"/>
      <c r="G839" s="4"/>
      <c r="H839" s="4"/>
      <c r="I839" s="4"/>
      <c r="J839" s="4"/>
      <c r="K839" s="4"/>
      <c r="L839" s="4"/>
      <c r="M839" s="4"/>
      <c r="N839" s="4"/>
      <c r="O839" s="4"/>
      <c r="P839" s="4"/>
      <c r="Q839" s="4"/>
      <c r="R839" s="34"/>
      <c r="S839" s="196"/>
    </row>
    <row r="840" spans="2:19" ht="12.75">
      <c r="B840" s="4"/>
      <c r="C840" s="4"/>
      <c r="D840" s="4"/>
      <c r="E840" s="4"/>
      <c r="F840" s="4"/>
      <c r="G840" s="4"/>
      <c r="H840" s="4"/>
      <c r="I840" s="4"/>
      <c r="J840" s="4"/>
      <c r="K840" s="4"/>
      <c r="L840" s="4"/>
      <c r="M840" s="4"/>
      <c r="N840" s="4"/>
      <c r="O840" s="4"/>
      <c r="P840" s="4"/>
      <c r="Q840" s="4"/>
      <c r="R840" s="34"/>
      <c r="S840" s="196"/>
    </row>
    <row r="841" spans="2:19" ht="12.75">
      <c r="B841" s="4"/>
      <c r="C841" s="4"/>
      <c r="D841" s="4"/>
      <c r="E841" s="4"/>
      <c r="F841" s="4"/>
      <c r="G841" s="4"/>
      <c r="H841" s="4"/>
      <c r="I841" s="4"/>
      <c r="J841" s="4"/>
      <c r="K841" s="4"/>
      <c r="L841" s="4"/>
      <c r="M841" s="4"/>
      <c r="N841" s="4"/>
      <c r="O841" s="4"/>
      <c r="P841" s="4"/>
      <c r="Q841" s="4"/>
      <c r="R841" s="34"/>
      <c r="S841" s="196"/>
    </row>
    <row r="842" spans="2:19" ht="12.75">
      <c r="B842" s="4"/>
      <c r="C842" s="4"/>
      <c r="D842" s="4"/>
      <c r="E842" s="4"/>
      <c r="F842" s="4"/>
      <c r="G842" s="4"/>
      <c r="H842" s="4"/>
      <c r="I842" s="4"/>
      <c r="J842" s="4"/>
      <c r="K842" s="4"/>
      <c r="L842" s="4"/>
      <c r="M842" s="4"/>
      <c r="N842" s="4"/>
      <c r="O842" s="4"/>
      <c r="P842" s="4"/>
      <c r="Q842" s="4"/>
      <c r="R842" s="34"/>
      <c r="S842" s="196"/>
    </row>
    <row r="843" spans="2:19" ht="12.75">
      <c r="B843" s="4"/>
      <c r="C843" s="4"/>
      <c r="D843" s="4"/>
      <c r="E843" s="4"/>
      <c r="F843" s="4"/>
      <c r="G843" s="4"/>
      <c r="H843" s="4"/>
      <c r="I843" s="4"/>
      <c r="J843" s="4"/>
      <c r="K843" s="4"/>
      <c r="L843" s="4"/>
      <c r="M843" s="4"/>
      <c r="N843" s="4"/>
      <c r="O843" s="4"/>
      <c r="P843" s="4"/>
      <c r="Q843" s="4"/>
      <c r="R843" s="34"/>
      <c r="S843" s="196"/>
    </row>
    <row r="844" spans="2:19" ht="12.75">
      <c r="B844" s="4"/>
      <c r="C844" s="4"/>
      <c r="D844" s="4"/>
      <c r="E844" s="4"/>
      <c r="F844" s="4"/>
      <c r="G844" s="4"/>
      <c r="H844" s="4"/>
      <c r="I844" s="4"/>
      <c r="J844" s="4"/>
      <c r="K844" s="4"/>
      <c r="L844" s="4"/>
      <c r="M844" s="4"/>
      <c r="N844" s="4"/>
      <c r="O844" s="4"/>
      <c r="P844" s="4"/>
      <c r="Q844" s="4"/>
      <c r="R844" s="34"/>
      <c r="S844" s="196"/>
    </row>
    <row r="845" spans="2:19" ht="12.75">
      <c r="B845" s="4"/>
      <c r="C845" s="4"/>
      <c r="D845" s="4"/>
      <c r="E845" s="4"/>
      <c r="F845" s="4"/>
      <c r="G845" s="4"/>
      <c r="H845" s="4"/>
      <c r="I845" s="4"/>
      <c r="J845" s="4"/>
      <c r="K845" s="4"/>
      <c r="L845" s="4"/>
      <c r="M845" s="4"/>
      <c r="N845" s="4"/>
      <c r="O845" s="4"/>
      <c r="P845" s="4"/>
      <c r="Q845" s="4"/>
      <c r="R845" s="34"/>
      <c r="S845" s="196"/>
    </row>
    <row r="846" spans="2:19" ht="12.75">
      <c r="B846" s="4"/>
      <c r="C846" s="4"/>
      <c r="D846" s="4"/>
      <c r="E846" s="4"/>
      <c r="F846" s="4"/>
      <c r="G846" s="4"/>
      <c r="H846" s="4"/>
      <c r="I846" s="4"/>
      <c r="J846" s="4"/>
      <c r="K846" s="4"/>
      <c r="L846" s="4"/>
      <c r="M846" s="4"/>
      <c r="N846" s="4"/>
      <c r="O846" s="4"/>
      <c r="P846" s="4"/>
      <c r="Q846" s="4"/>
      <c r="R846" s="34"/>
      <c r="S846" s="196"/>
    </row>
    <row r="847" spans="2:19" ht="12.75">
      <c r="B847" s="4"/>
      <c r="C847" s="4"/>
      <c r="D847" s="4"/>
      <c r="E847" s="4"/>
      <c r="F847" s="4"/>
      <c r="G847" s="4"/>
      <c r="H847" s="4"/>
      <c r="I847" s="4"/>
      <c r="J847" s="4"/>
      <c r="K847" s="4"/>
      <c r="L847" s="4"/>
      <c r="M847" s="4"/>
      <c r="N847" s="4"/>
      <c r="O847" s="4"/>
      <c r="P847" s="4"/>
      <c r="Q847" s="4"/>
      <c r="R847" s="34"/>
      <c r="S847" s="196"/>
    </row>
    <row r="848" spans="2:19" ht="12.75">
      <c r="B848" s="4"/>
      <c r="C848" s="4"/>
      <c r="D848" s="4"/>
      <c r="E848" s="4"/>
      <c r="F848" s="4"/>
      <c r="G848" s="4"/>
      <c r="H848" s="4"/>
      <c r="I848" s="4"/>
      <c r="J848" s="4"/>
      <c r="K848" s="4"/>
      <c r="L848" s="4"/>
      <c r="M848" s="4"/>
      <c r="N848" s="4"/>
      <c r="O848" s="4"/>
      <c r="P848" s="4"/>
      <c r="Q848" s="4"/>
      <c r="R848" s="34"/>
      <c r="S848" s="196"/>
    </row>
    <row r="849" spans="2:19" ht="12.75">
      <c r="B849" s="4"/>
      <c r="C849" s="4"/>
      <c r="D849" s="4"/>
      <c r="E849" s="4"/>
      <c r="F849" s="4"/>
      <c r="G849" s="4"/>
      <c r="H849" s="4"/>
      <c r="I849" s="4"/>
      <c r="J849" s="4"/>
      <c r="K849" s="4"/>
      <c r="L849" s="4"/>
      <c r="M849" s="4"/>
      <c r="N849" s="4"/>
      <c r="O849" s="4"/>
      <c r="P849" s="4"/>
      <c r="Q849" s="4"/>
      <c r="R849" s="34"/>
      <c r="S849" s="196"/>
    </row>
    <row r="850" spans="2:19" ht="12.75">
      <c r="B850" s="4"/>
      <c r="C850" s="4"/>
      <c r="D850" s="4"/>
      <c r="E850" s="4"/>
      <c r="F850" s="4"/>
      <c r="G850" s="4"/>
      <c r="H850" s="4"/>
      <c r="I850" s="4"/>
      <c r="J850" s="4"/>
      <c r="K850" s="4"/>
      <c r="L850" s="4"/>
      <c r="M850" s="4"/>
      <c r="N850" s="4"/>
      <c r="O850" s="4"/>
      <c r="P850" s="4"/>
      <c r="Q850" s="4"/>
      <c r="R850" s="34"/>
      <c r="S850" s="196"/>
    </row>
    <row r="851" spans="2:19" ht="12.75">
      <c r="B851" s="4"/>
      <c r="C851" s="4"/>
      <c r="D851" s="4"/>
      <c r="E851" s="4"/>
      <c r="F851" s="4"/>
      <c r="G851" s="4"/>
      <c r="H851" s="4"/>
      <c r="I851" s="4"/>
      <c r="J851" s="4"/>
      <c r="K851" s="4"/>
      <c r="L851" s="4"/>
      <c r="M851" s="4"/>
      <c r="N851" s="4"/>
      <c r="O851" s="4"/>
      <c r="P851" s="4"/>
      <c r="Q851" s="4"/>
      <c r="R851" s="34"/>
      <c r="S851" s="196"/>
    </row>
    <row r="852" spans="2:19" ht="12.75">
      <c r="B852" s="4"/>
      <c r="C852" s="4"/>
      <c r="D852" s="4"/>
      <c r="E852" s="4"/>
      <c r="F852" s="4"/>
      <c r="G852" s="4"/>
      <c r="H852" s="4"/>
      <c r="I852" s="4"/>
      <c r="J852" s="4"/>
      <c r="K852" s="4"/>
      <c r="L852" s="4"/>
      <c r="M852" s="4"/>
      <c r="N852" s="4"/>
      <c r="O852" s="4"/>
      <c r="P852" s="4"/>
      <c r="Q852" s="4"/>
      <c r="R852" s="34"/>
      <c r="S852" s="196"/>
    </row>
    <row r="853" spans="2:19" ht="12.75">
      <c r="B853" s="4"/>
      <c r="C853" s="4"/>
      <c r="D853" s="4"/>
      <c r="E853" s="4"/>
      <c r="F853" s="4"/>
      <c r="G853" s="4"/>
      <c r="H853" s="4"/>
      <c r="I853" s="4"/>
      <c r="J853" s="4"/>
      <c r="K853" s="4"/>
      <c r="L853" s="4"/>
      <c r="M853" s="4"/>
      <c r="N853" s="4"/>
      <c r="O853" s="4"/>
      <c r="P853" s="4"/>
      <c r="Q853" s="4"/>
      <c r="R853" s="34"/>
      <c r="S853" s="196"/>
    </row>
    <row r="854" spans="2:19" ht="12.75">
      <c r="B854" s="4"/>
      <c r="C854" s="4"/>
      <c r="D854" s="4"/>
      <c r="E854" s="4"/>
      <c r="F854" s="4"/>
      <c r="G854" s="4"/>
      <c r="H854" s="4"/>
      <c r="I854" s="4"/>
      <c r="J854" s="4"/>
      <c r="K854" s="4"/>
      <c r="L854" s="4"/>
      <c r="M854" s="4"/>
      <c r="N854" s="4"/>
      <c r="O854" s="4"/>
      <c r="P854" s="4"/>
      <c r="Q854" s="4"/>
      <c r="R854" s="34"/>
      <c r="S854" s="196"/>
    </row>
    <row r="855" spans="2:19" ht="12.75">
      <c r="B855" s="4"/>
      <c r="C855" s="4"/>
      <c r="D855" s="4"/>
      <c r="E855" s="4"/>
      <c r="F855" s="4"/>
      <c r="G855" s="4"/>
      <c r="H855" s="4"/>
      <c r="I855" s="4"/>
      <c r="J855" s="4"/>
      <c r="K855" s="4"/>
      <c r="L855" s="4"/>
      <c r="M855" s="4"/>
      <c r="N855" s="4"/>
      <c r="O855" s="4"/>
      <c r="P855" s="4"/>
      <c r="Q855" s="4"/>
      <c r="R855" s="34"/>
      <c r="S855" s="196"/>
    </row>
    <row r="856" spans="2:19" ht="12.75">
      <c r="B856" s="4"/>
      <c r="C856" s="4"/>
      <c r="D856" s="4"/>
      <c r="E856" s="4"/>
      <c r="F856" s="4"/>
      <c r="G856" s="4"/>
      <c r="H856" s="4"/>
      <c r="I856" s="4"/>
      <c r="J856" s="4"/>
      <c r="K856" s="4"/>
      <c r="L856" s="4"/>
      <c r="M856" s="4"/>
      <c r="N856" s="4"/>
      <c r="O856" s="4"/>
      <c r="P856" s="4"/>
      <c r="Q856" s="4"/>
      <c r="R856" s="34"/>
      <c r="S856" s="196"/>
    </row>
    <row r="857" spans="2:19" ht="12.75">
      <c r="B857" s="4"/>
      <c r="C857" s="4"/>
      <c r="D857" s="4"/>
      <c r="E857" s="4"/>
      <c r="F857" s="4"/>
      <c r="G857" s="4"/>
      <c r="H857" s="4"/>
      <c r="I857" s="4"/>
      <c r="J857" s="4"/>
      <c r="K857" s="4"/>
      <c r="L857" s="4"/>
      <c r="M857" s="4"/>
      <c r="N857" s="4"/>
      <c r="O857" s="4"/>
      <c r="P857" s="4"/>
      <c r="Q857" s="4"/>
      <c r="R857" s="34"/>
      <c r="S857" s="196"/>
    </row>
    <row r="858" spans="2:19" ht="12.75">
      <c r="B858" s="4"/>
      <c r="C858" s="4"/>
      <c r="D858" s="4"/>
      <c r="E858" s="4"/>
      <c r="F858" s="4"/>
      <c r="G858" s="4"/>
      <c r="H858" s="4"/>
      <c r="I858" s="4"/>
      <c r="J858" s="4"/>
      <c r="K858" s="4"/>
      <c r="L858" s="4"/>
      <c r="M858" s="4"/>
      <c r="N858" s="4"/>
      <c r="O858" s="4"/>
      <c r="P858" s="4"/>
      <c r="Q858" s="4"/>
      <c r="R858" s="34"/>
      <c r="S858" s="196"/>
    </row>
    <row r="859" spans="2:19" ht="12.75">
      <c r="B859" s="4"/>
      <c r="C859" s="4"/>
      <c r="D859" s="4"/>
      <c r="E859" s="4"/>
      <c r="F859" s="4"/>
      <c r="G859" s="4"/>
      <c r="H859" s="4"/>
      <c r="I859" s="4"/>
      <c r="J859" s="4"/>
      <c r="K859" s="4"/>
      <c r="L859" s="4"/>
      <c r="M859" s="4"/>
      <c r="N859" s="4"/>
      <c r="O859" s="4"/>
      <c r="P859" s="4"/>
      <c r="Q859" s="4"/>
      <c r="R859" s="34"/>
      <c r="S859" s="196"/>
    </row>
    <row r="860" spans="2:19" ht="12.75">
      <c r="B860" s="4"/>
      <c r="C860" s="4"/>
      <c r="D860" s="4"/>
      <c r="E860" s="4"/>
      <c r="F860" s="4"/>
      <c r="G860" s="4"/>
      <c r="H860" s="4"/>
      <c r="I860" s="4"/>
      <c r="J860" s="4"/>
      <c r="K860" s="4"/>
      <c r="L860" s="4"/>
      <c r="M860" s="4"/>
      <c r="N860" s="4"/>
      <c r="O860" s="4"/>
      <c r="P860" s="4"/>
      <c r="Q860" s="4"/>
      <c r="R860" s="34"/>
      <c r="S860" s="196"/>
    </row>
    <row r="861" spans="2:19" ht="12.75">
      <c r="B861" s="4"/>
      <c r="C861" s="4"/>
      <c r="D861" s="4"/>
      <c r="E861" s="4"/>
      <c r="F861" s="4"/>
      <c r="G861" s="4"/>
      <c r="H861" s="4"/>
      <c r="I861" s="4"/>
      <c r="J861" s="4"/>
      <c r="K861" s="4"/>
      <c r="L861" s="4"/>
      <c r="M861" s="4"/>
      <c r="N861" s="4"/>
      <c r="O861" s="4"/>
      <c r="P861" s="4"/>
      <c r="Q861" s="4"/>
      <c r="R861" s="34"/>
      <c r="S861" s="196"/>
    </row>
    <row r="862" spans="2:19" ht="12.75">
      <c r="B862" s="4"/>
      <c r="C862" s="4"/>
      <c r="D862" s="4"/>
      <c r="E862" s="4"/>
      <c r="F862" s="4"/>
      <c r="G862" s="4"/>
      <c r="H862" s="4"/>
      <c r="I862" s="4"/>
      <c r="J862" s="4"/>
      <c r="K862" s="4"/>
      <c r="L862" s="4"/>
      <c r="M862" s="4"/>
      <c r="N862" s="4"/>
      <c r="O862" s="4"/>
      <c r="P862" s="4"/>
      <c r="Q862" s="4"/>
      <c r="R862" s="34"/>
      <c r="S862" s="196"/>
    </row>
    <row r="863" spans="2:19" ht="12.75">
      <c r="B863" s="4"/>
      <c r="C863" s="4"/>
      <c r="D863" s="4"/>
      <c r="E863" s="4"/>
      <c r="F863" s="4"/>
      <c r="G863" s="4"/>
      <c r="H863" s="4"/>
      <c r="I863" s="4"/>
      <c r="J863" s="4"/>
      <c r="K863" s="4"/>
      <c r="L863" s="4"/>
      <c r="M863" s="4"/>
      <c r="N863" s="4"/>
      <c r="O863" s="4"/>
      <c r="P863" s="4"/>
      <c r="Q863" s="4"/>
      <c r="R863" s="34"/>
      <c r="S863" s="196"/>
    </row>
    <row r="864" spans="2:19" ht="12.75">
      <c r="B864" s="4"/>
      <c r="C864" s="4"/>
      <c r="D864" s="4"/>
      <c r="E864" s="4"/>
      <c r="F864" s="4"/>
      <c r="G864" s="4"/>
      <c r="H864" s="4"/>
      <c r="I864" s="4"/>
      <c r="J864" s="4"/>
      <c r="K864" s="4"/>
      <c r="L864" s="4"/>
      <c r="M864" s="4"/>
      <c r="N864" s="4"/>
      <c r="O864" s="4"/>
      <c r="P864" s="4"/>
      <c r="Q864" s="4"/>
      <c r="R864" s="34"/>
      <c r="S864" s="196"/>
    </row>
    <row r="865" spans="2:19" ht="12.75">
      <c r="B865" s="4"/>
      <c r="C865" s="4"/>
      <c r="D865" s="4"/>
      <c r="E865" s="4"/>
      <c r="F865" s="4"/>
      <c r="G865" s="4"/>
      <c r="H865" s="4"/>
      <c r="I865" s="4"/>
      <c r="J865" s="4"/>
      <c r="K865" s="4"/>
      <c r="L865" s="4"/>
      <c r="M865" s="4"/>
      <c r="N865" s="4"/>
      <c r="O865" s="4"/>
      <c r="P865" s="4"/>
      <c r="Q865" s="4"/>
      <c r="R865" s="34"/>
      <c r="S865" s="196"/>
    </row>
    <row r="866" spans="2:19" ht="12.75">
      <c r="B866" s="4"/>
      <c r="C866" s="4"/>
      <c r="D866" s="4"/>
      <c r="E866" s="4"/>
      <c r="F866" s="4"/>
      <c r="G866" s="4"/>
      <c r="H866" s="4"/>
      <c r="I866" s="4"/>
      <c r="J866" s="4"/>
      <c r="K866" s="4"/>
      <c r="L866" s="4"/>
      <c r="M866" s="4"/>
      <c r="N866" s="4"/>
      <c r="O866" s="4"/>
      <c r="P866" s="4"/>
      <c r="Q866" s="4"/>
      <c r="R866" s="34"/>
      <c r="S866" s="196"/>
    </row>
    <row r="867" spans="2:19" ht="12.75">
      <c r="B867" s="4"/>
      <c r="C867" s="4"/>
      <c r="D867" s="4"/>
      <c r="E867" s="4"/>
      <c r="F867" s="4"/>
      <c r="G867" s="4"/>
      <c r="H867" s="4"/>
      <c r="I867" s="4"/>
      <c r="J867" s="4"/>
      <c r="K867" s="4"/>
      <c r="L867" s="4"/>
      <c r="M867" s="4"/>
      <c r="N867" s="4"/>
      <c r="O867" s="4"/>
      <c r="P867" s="4"/>
      <c r="Q867" s="4"/>
      <c r="R867" s="34"/>
      <c r="S867" s="196"/>
    </row>
    <row r="868" spans="2:19" ht="12.75">
      <c r="B868" s="4"/>
      <c r="C868" s="4"/>
      <c r="D868" s="4"/>
      <c r="E868" s="4"/>
      <c r="F868" s="4"/>
      <c r="G868" s="4"/>
      <c r="H868" s="4"/>
      <c r="I868" s="4"/>
      <c r="J868" s="4"/>
      <c r="K868" s="4"/>
      <c r="L868" s="4"/>
      <c r="M868" s="4"/>
      <c r="N868" s="4"/>
      <c r="O868" s="4"/>
      <c r="P868" s="4"/>
      <c r="Q868" s="4"/>
      <c r="R868" s="34"/>
      <c r="S868" s="196"/>
    </row>
    <row r="869" spans="2:19" ht="12.75">
      <c r="B869" s="4"/>
      <c r="C869" s="4"/>
      <c r="D869" s="4"/>
      <c r="E869" s="4"/>
      <c r="F869" s="4"/>
      <c r="G869" s="4"/>
      <c r="H869" s="4"/>
      <c r="I869" s="4"/>
      <c r="J869" s="4"/>
      <c r="K869" s="4"/>
      <c r="L869" s="4"/>
      <c r="M869" s="4"/>
      <c r="N869" s="4"/>
      <c r="O869" s="4"/>
      <c r="P869" s="4"/>
      <c r="Q869" s="4"/>
      <c r="R869" s="34"/>
      <c r="S869" s="196"/>
    </row>
    <row r="870" spans="2:19" ht="12.75">
      <c r="B870" s="4"/>
      <c r="C870" s="4"/>
      <c r="D870" s="4"/>
      <c r="E870" s="4"/>
      <c r="F870" s="4"/>
      <c r="G870" s="4"/>
      <c r="H870" s="4"/>
      <c r="I870" s="4"/>
      <c r="J870" s="4"/>
      <c r="K870" s="4"/>
      <c r="L870" s="4"/>
      <c r="M870" s="4"/>
      <c r="N870" s="4"/>
      <c r="O870" s="4"/>
      <c r="P870" s="4"/>
      <c r="Q870" s="4"/>
      <c r="R870" s="34"/>
      <c r="S870" s="196"/>
    </row>
    <row r="871" spans="2:19" ht="12.75">
      <c r="B871" s="4"/>
      <c r="C871" s="4"/>
      <c r="D871" s="4"/>
      <c r="E871" s="4"/>
      <c r="F871" s="4"/>
      <c r="G871" s="4"/>
      <c r="H871" s="4"/>
      <c r="I871" s="4"/>
      <c r="J871" s="4"/>
      <c r="K871" s="4"/>
      <c r="L871" s="4"/>
      <c r="M871" s="4"/>
      <c r="N871" s="4"/>
      <c r="O871" s="4"/>
      <c r="P871" s="4"/>
      <c r="Q871" s="4"/>
      <c r="R871" s="34"/>
      <c r="S871" s="196"/>
    </row>
    <row r="872" spans="2:19" ht="12.75">
      <c r="B872" s="4"/>
      <c r="C872" s="4"/>
      <c r="D872" s="4"/>
      <c r="E872" s="4"/>
      <c r="F872" s="4"/>
      <c r="G872" s="4"/>
      <c r="H872" s="4"/>
      <c r="I872" s="4"/>
      <c r="J872" s="4"/>
      <c r="K872" s="4"/>
      <c r="L872" s="4"/>
      <c r="M872" s="4"/>
      <c r="N872" s="4"/>
      <c r="O872" s="4"/>
      <c r="P872" s="4"/>
      <c r="Q872" s="4"/>
      <c r="R872" s="34"/>
      <c r="S872" s="196"/>
    </row>
    <row r="873" spans="2:19" ht="12.75">
      <c r="B873" s="4"/>
      <c r="C873" s="4"/>
      <c r="D873" s="4"/>
      <c r="E873" s="4"/>
      <c r="F873" s="4"/>
      <c r="G873" s="4"/>
      <c r="H873" s="4"/>
      <c r="I873" s="4"/>
      <c r="J873" s="4"/>
      <c r="K873" s="4"/>
      <c r="L873" s="4"/>
      <c r="M873" s="4"/>
      <c r="N873" s="4"/>
      <c r="O873" s="4"/>
      <c r="P873" s="4"/>
      <c r="Q873" s="4"/>
      <c r="R873" s="34"/>
      <c r="S873" s="196"/>
    </row>
    <row r="874" spans="2:19" ht="12.75">
      <c r="B874" s="4"/>
      <c r="C874" s="4"/>
      <c r="D874" s="4"/>
      <c r="E874" s="4"/>
      <c r="F874" s="4"/>
      <c r="G874" s="4"/>
      <c r="H874" s="4"/>
      <c r="I874" s="4"/>
      <c r="J874" s="4"/>
      <c r="K874" s="4"/>
      <c r="L874" s="4"/>
      <c r="M874" s="4"/>
      <c r="N874" s="4"/>
      <c r="O874" s="4"/>
      <c r="P874" s="4"/>
      <c r="Q874" s="4"/>
      <c r="R874" s="34"/>
      <c r="S874" s="196"/>
    </row>
    <row r="875" spans="2:19" ht="12.75">
      <c r="B875" s="4"/>
      <c r="C875" s="4"/>
      <c r="D875" s="4"/>
      <c r="E875" s="4"/>
      <c r="F875" s="4"/>
      <c r="G875" s="4"/>
      <c r="H875" s="4"/>
      <c r="I875" s="4"/>
      <c r="J875" s="4"/>
      <c r="K875" s="4"/>
      <c r="L875" s="4"/>
      <c r="M875" s="4"/>
      <c r="N875" s="4"/>
      <c r="O875" s="4"/>
      <c r="P875" s="4"/>
      <c r="Q875" s="4"/>
      <c r="R875" s="34"/>
      <c r="S875" s="196"/>
    </row>
    <row r="876" spans="2:19" ht="12.75">
      <c r="B876" s="4"/>
      <c r="C876" s="4"/>
      <c r="D876" s="4"/>
      <c r="E876" s="4"/>
      <c r="F876" s="4"/>
      <c r="G876" s="4"/>
      <c r="H876" s="4"/>
      <c r="I876" s="4"/>
      <c r="J876" s="4"/>
      <c r="K876" s="4"/>
      <c r="L876" s="4"/>
      <c r="M876" s="4"/>
      <c r="N876" s="4"/>
      <c r="O876" s="4"/>
      <c r="P876" s="4"/>
      <c r="Q876" s="4"/>
      <c r="R876" s="34"/>
      <c r="S876" s="196"/>
    </row>
    <row r="877" spans="2:19" ht="12.75">
      <c r="B877" s="4"/>
      <c r="C877" s="4"/>
      <c r="D877" s="4"/>
      <c r="E877" s="4"/>
      <c r="F877" s="4"/>
      <c r="G877" s="4"/>
      <c r="H877" s="4"/>
      <c r="I877" s="4"/>
      <c r="J877" s="4"/>
      <c r="K877" s="4"/>
      <c r="L877" s="4"/>
      <c r="M877" s="4"/>
      <c r="N877" s="4"/>
      <c r="O877" s="4"/>
      <c r="P877" s="4"/>
      <c r="Q877" s="4"/>
      <c r="R877" s="34"/>
      <c r="S877" s="196"/>
    </row>
    <row r="878" spans="2:19" ht="12.75">
      <c r="B878" s="4"/>
      <c r="C878" s="4"/>
      <c r="D878" s="4"/>
      <c r="E878" s="4"/>
      <c r="F878" s="4"/>
      <c r="G878" s="4"/>
      <c r="H878" s="4"/>
      <c r="I878" s="4"/>
      <c r="J878" s="4"/>
      <c r="K878" s="4"/>
      <c r="L878" s="4"/>
      <c r="M878" s="4"/>
      <c r="N878" s="4"/>
      <c r="O878" s="4"/>
      <c r="P878" s="4"/>
      <c r="Q878" s="4"/>
      <c r="R878" s="34"/>
      <c r="S878" s="196"/>
    </row>
    <row r="879" spans="2:19" ht="12.75">
      <c r="B879" s="4"/>
      <c r="C879" s="4"/>
      <c r="D879" s="4"/>
      <c r="E879" s="4"/>
      <c r="F879" s="4"/>
      <c r="G879" s="4"/>
      <c r="H879" s="4"/>
      <c r="I879" s="4"/>
      <c r="J879" s="4"/>
      <c r="K879" s="4"/>
      <c r="L879" s="4"/>
      <c r="M879" s="4"/>
      <c r="N879" s="4"/>
      <c r="O879" s="4"/>
      <c r="P879" s="4"/>
      <c r="Q879" s="4"/>
      <c r="R879" s="34"/>
      <c r="S879" s="196"/>
    </row>
    <row r="880" spans="2:19" ht="12.75">
      <c r="B880" s="4"/>
      <c r="C880" s="4"/>
      <c r="D880" s="4"/>
      <c r="E880" s="4"/>
      <c r="F880" s="4"/>
      <c r="G880" s="4"/>
      <c r="H880" s="4"/>
      <c r="I880" s="4"/>
      <c r="J880" s="4"/>
      <c r="K880" s="4"/>
      <c r="L880" s="4"/>
      <c r="M880" s="4"/>
      <c r="N880" s="4"/>
      <c r="O880" s="4"/>
      <c r="P880" s="4"/>
      <c r="Q880" s="4"/>
      <c r="R880" s="34"/>
      <c r="S880" s="196"/>
    </row>
    <row r="881" spans="2:19" ht="12.75">
      <c r="B881" s="4"/>
      <c r="C881" s="4"/>
      <c r="D881" s="4"/>
      <c r="E881" s="4"/>
      <c r="F881" s="4"/>
      <c r="G881" s="4"/>
      <c r="H881" s="4"/>
      <c r="I881" s="4"/>
      <c r="J881" s="4"/>
      <c r="K881" s="4"/>
      <c r="L881" s="4"/>
      <c r="M881" s="4"/>
      <c r="N881" s="4"/>
      <c r="O881" s="4"/>
      <c r="P881" s="4"/>
      <c r="Q881" s="4"/>
      <c r="R881" s="34"/>
      <c r="S881" s="196"/>
    </row>
    <row r="882" spans="2:19" ht="12.75">
      <c r="B882" s="4"/>
      <c r="C882" s="4"/>
      <c r="D882" s="4"/>
      <c r="E882" s="4"/>
      <c r="F882" s="4"/>
      <c r="G882" s="4"/>
      <c r="H882" s="4"/>
      <c r="I882" s="4"/>
      <c r="J882" s="4"/>
      <c r="K882" s="4"/>
      <c r="L882" s="4"/>
      <c r="M882" s="4"/>
      <c r="N882" s="4"/>
      <c r="O882" s="4"/>
      <c r="P882" s="4"/>
      <c r="Q882" s="4"/>
      <c r="R882" s="34"/>
      <c r="S882" s="196"/>
    </row>
    <row r="883" spans="2:19" ht="12.75">
      <c r="B883" s="4"/>
      <c r="C883" s="4"/>
      <c r="D883" s="4"/>
      <c r="E883" s="4"/>
      <c r="F883" s="4"/>
      <c r="G883" s="4"/>
      <c r="H883" s="4"/>
      <c r="I883" s="4"/>
      <c r="J883" s="4"/>
      <c r="K883" s="4"/>
      <c r="L883" s="4"/>
      <c r="M883" s="4"/>
      <c r="N883" s="4"/>
      <c r="O883" s="4"/>
      <c r="P883" s="4"/>
      <c r="Q883" s="4"/>
      <c r="R883" s="34"/>
      <c r="S883" s="196"/>
    </row>
    <row r="884" spans="2:19" ht="12.75">
      <c r="B884" s="4"/>
      <c r="C884" s="4"/>
      <c r="D884" s="4"/>
      <c r="E884" s="4"/>
      <c r="F884" s="4"/>
      <c r="G884" s="4"/>
      <c r="H884" s="4"/>
      <c r="I884" s="4"/>
      <c r="J884" s="4"/>
      <c r="K884" s="4"/>
      <c r="L884" s="4"/>
      <c r="M884" s="4"/>
      <c r="N884" s="4"/>
      <c r="O884" s="4"/>
      <c r="P884" s="4"/>
      <c r="Q884" s="4"/>
      <c r="R884" s="34"/>
      <c r="S884" s="196"/>
    </row>
    <row r="885" spans="2:19" ht="12.75">
      <c r="B885" s="4"/>
      <c r="C885" s="4"/>
      <c r="D885" s="4"/>
      <c r="E885" s="4"/>
      <c r="F885" s="4"/>
      <c r="G885" s="4"/>
      <c r="H885" s="4"/>
      <c r="I885" s="4"/>
      <c r="J885" s="4"/>
      <c r="K885" s="4"/>
      <c r="L885" s="4"/>
      <c r="M885" s="4"/>
      <c r="N885" s="4"/>
      <c r="O885" s="4"/>
      <c r="P885" s="4"/>
      <c r="Q885" s="4"/>
      <c r="R885" s="34"/>
      <c r="S885" s="196"/>
    </row>
  </sheetData>
  <sheetProtection/>
  <hyperlinks>
    <hyperlink ref="C3" r:id="rId1" display="fsteurs@hotmail.com"/>
    <hyperlink ref="E3" r:id="rId2" display="www.bcdedeken.be"/>
  </hyperlinks>
  <printOptions/>
  <pageMargins left="0.75" right="0.75" top="1" bottom="1" header="0.5" footer="0.5"/>
  <pageSetup horizontalDpi="300" verticalDpi="300" orientation="portrait" paperSize="9" r:id="rId3"/>
</worksheet>
</file>

<file path=xl/worksheets/sheet2.xml><?xml version="1.0" encoding="utf-8"?>
<worksheet xmlns="http://schemas.openxmlformats.org/spreadsheetml/2006/main" xmlns:r="http://schemas.openxmlformats.org/officeDocument/2006/relationships">
  <dimension ref="B1:K113"/>
  <sheetViews>
    <sheetView zoomScale="110" zoomScaleNormal="110" zoomScalePageLayoutView="0" workbookViewId="0" topLeftCell="A1">
      <selection activeCell="B8" sqref="B8:B112"/>
    </sheetView>
  </sheetViews>
  <sheetFormatPr defaultColWidth="9.140625" defaultRowHeight="12.75"/>
  <cols>
    <col min="1" max="1" width="3.57421875" style="0" customWidth="1"/>
    <col min="2" max="2" width="5.7109375" style="0" customWidth="1"/>
    <col min="3" max="3" width="13.421875" style="0" customWidth="1"/>
    <col min="4" max="4" width="16.8515625" style="0" customWidth="1"/>
    <col min="5" max="5" width="20.00390625" style="0" customWidth="1"/>
    <col min="6" max="6" width="28.00390625" style="0" customWidth="1"/>
    <col min="7" max="7" width="13.7109375" style="0" customWidth="1"/>
    <col min="8" max="8" width="25.8515625" style="0" customWidth="1"/>
    <col min="9" max="9" width="20.28125" style="0" customWidth="1"/>
    <col min="10" max="10" width="7.7109375" style="0" customWidth="1"/>
    <col min="11" max="11" width="53.421875" style="0" customWidth="1"/>
  </cols>
  <sheetData>
    <row r="1" spans="3:6" ht="15.75" thickBot="1">
      <c r="C1" s="5" t="s">
        <v>362</v>
      </c>
      <c r="D1" s="6" t="s">
        <v>511</v>
      </c>
      <c r="E1" s="2" t="s">
        <v>363</v>
      </c>
      <c r="F1" t="s">
        <v>3137</v>
      </c>
    </row>
    <row r="2" ht="15">
      <c r="C2" s="5" t="s">
        <v>364</v>
      </c>
    </row>
    <row r="3" spans="3:5" ht="15">
      <c r="C3" s="3" t="s">
        <v>365</v>
      </c>
      <c r="E3" s="3" t="s">
        <v>366</v>
      </c>
    </row>
    <row r="4" spans="3:8" ht="15">
      <c r="C4" s="3"/>
      <c r="E4" s="3"/>
      <c r="H4" s="49"/>
    </row>
    <row r="5" spans="3:5" ht="15.75" thickBot="1">
      <c r="C5" s="3"/>
      <c r="E5" s="3"/>
    </row>
    <row r="6" spans="3:4" ht="15.75" thickBot="1">
      <c r="C6" s="8" t="s">
        <v>512</v>
      </c>
      <c r="D6" s="47"/>
    </row>
    <row r="7" spans="2:11" ht="13.5" thickBot="1">
      <c r="B7" s="36"/>
      <c r="C7" s="72" t="s">
        <v>513</v>
      </c>
      <c r="D7" s="73" t="s">
        <v>370</v>
      </c>
      <c r="E7" s="73" t="s">
        <v>514</v>
      </c>
      <c r="F7" s="73" t="s">
        <v>515</v>
      </c>
      <c r="G7" s="73" t="s">
        <v>516</v>
      </c>
      <c r="H7" s="73" t="s">
        <v>374</v>
      </c>
      <c r="I7" s="73" t="s">
        <v>368</v>
      </c>
      <c r="J7" s="74" t="s">
        <v>2346</v>
      </c>
      <c r="K7" s="75" t="s">
        <v>380</v>
      </c>
    </row>
    <row r="8" spans="2:11" ht="24.75" thickBot="1">
      <c r="B8" s="76">
        <v>1</v>
      </c>
      <c r="C8" s="78" t="s">
        <v>52</v>
      </c>
      <c r="D8" s="79" t="s">
        <v>1083</v>
      </c>
      <c r="E8" s="79" t="s">
        <v>52</v>
      </c>
      <c r="F8" s="79" t="s">
        <v>2630</v>
      </c>
      <c r="G8" s="79" t="s">
        <v>519</v>
      </c>
      <c r="H8" s="79" t="s">
        <v>2631</v>
      </c>
      <c r="I8" s="79" t="s">
        <v>2632</v>
      </c>
      <c r="J8" s="80">
        <v>2</v>
      </c>
      <c r="K8" s="81" t="s">
        <v>2633</v>
      </c>
    </row>
    <row r="9" spans="2:11" ht="24.75" thickBot="1">
      <c r="B9" s="76">
        <v>2</v>
      </c>
      <c r="C9" s="78" t="s">
        <v>52</v>
      </c>
      <c r="D9" s="79" t="s">
        <v>1083</v>
      </c>
      <c r="E9" s="79" t="s">
        <v>52</v>
      </c>
      <c r="F9" s="82" t="s">
        <v>235</v>
      </c>
      <c r="G9" s="82" t="s">
        <v>519</v>
      </c>
      <c r="H9" s="82" t="s">
        <v>236</v>
      </c>
      <c r="I9" s="82" t="s">
        <v>2624</v>
      </c>
      <c r="J9" s="83">
        <v>2</v>
      </c>
      <c r="K9" s="84" t="s">
        <v>2625</v>
      </c>
    </row>
    <row r="10" spans="2:11" ht="120.75" thickBot="1">
      <c r="B10" s="76">
        <v>3</v>
      </c>
      <c r="C10" s="78" t="s">
        <v>52</v>
      </c>
      <c r="D10" s="79" t="s">
        <v>1083</v>
      </c>
      <c r="E10" s="79" t="s">
        <v>52</v>
      </c>
      <c r="F10" s="82" t="s">
        <v>233</v>
      </c>
      <c r="G10" s="82" t="s">
        <v>2013</v>
      </c>
      <c r="H10" s="82" t="s">
        <v>234</v>
      </c>
      <c r="I10" s="82" t="s">
        <v>2563</v>
      </c>
      <c r="J10" s="83">
        <v>40</v>
      </c>
      <c r="K10" s="85" t="s">
        <v>2343</v>
      </c>
    </row>
    <row r="11" spans="2:11" ht="24.75" thickBot="1">
      <c r="B11" s="76">
        <v>4</v>
      </c>
      <c r="C11" s="86" t="s">
        <v>52</v>
      </c>
      <c r="D11" s="82" t="s">
        <v>1083</v>
      </c>
      <c r="E11" s="82" t="s">
        <v>52</v>
      </c>
      <c r="F11" s="82" t="s">
        <v>3107</v>
      </c>
      <c r="G11" s="82" t="s">
        <v>519</v>
      </c>
      <c r="H11" s="82" t="s">
        <v>3108</v>
      </c>
      <c r="I11" s="82" t="s">
        <v>3109</v>
      </c>
      <c r="J11" s="83">
        <v>1</v>
      </c>
      <c r="K11" s="84" t="s">
        <v>3110</v>
      </c>
    </row>
    <row r="12" spans="2:11" ht="36.75" thickBot="1">
      <c r="B12" s="76">
        <v>5</v>
      </c>
      <c r="C12" s="87" t="s">
        <v>52</v>
      </c>
      <c r="D12" s="88" t="s">
        <v>1083</v>
      </c>
      <c r="E12" s="88" t="s">
        <v>52</v>
      </c>
      <c r="F12" s="88" t="s">
        <v>2129</v>
      </c>
      <c r="G12" s="88" t="s">
        <v>519</v>
      </c>
      <c r="H12" s="88" t="s">
        <v>2130</v>
      </c>
      <c r="I12" s="88">
        <v>520</v>
      </c>
      <c r="J12" s="89">
        <v>1</v>
      </c>
      <c r="K12" s="90" t="s">
        <v>2131</v>
      </c>
    </row>
    <row r="13" spans="2:11" ht="72.75" thickBot="1">
      <c r="B13" s="76">
        <v>6</v>
      </c>
      <c r="C13" s="87" t="s">
        <v>52</v>
      </c>
      <c r="D13" s="88" t="s">
        <v>1083</v>
      </c>
      <c r="E13" s="88" t="s">
        <v>52</v>
      </c>
      <c r="F13" s="88" t="s">
        <v>2569</v>
      </c>
      <c r="G13" s="88" t="s">
        <v>2570</v>
      </c>
      <c r="H13" s="88" t="s">
        <v>2571</v>
      </c>
      <c r="I13" s="88" t="s">
        <v>2643</v>
      </c>
      <c r="J13" s="89">
        <v>10</v>
      </c>
      <c r="K13" s="90" t="s">
        <v>2644</v>
      </c>
    </row>
    <row r="14" spans="2:11" ht="96.75" thickBot="1">
      <c r="B14" s="76">
        <v>7</v>
      </c>
      <c r="C14" s="87" t="s">
        <v>52</v>
      </c>
      <c r="D14" s="88" t="s">
        <v>1083</v>
      </c>
      <c r="E14" s="88" t="s">
        <v>52</v>
      </c>
      <c r="F14" s="88" t="s">
        <v>2012</v>
      </c>
      <c r="G14" s="88" t="s">
        <v>519</v>
      </c>
      <c r="H14" s="88"/>
      <c r="I14" s="88" t="s">
        <v>2635</v>
      </c>
      <c r="J14" s="89">
        <v>44</v>
      </c>
      <c r="K14" s="90" t="s">
        <v>2634</v>
      </c>
    </row>
    <row r="15" spans="2:11" ht="24.75" thickBot="1">
      <c r="B15" s="76">
        <v>8</v>
      </c>
      <c r="C15" s="87" t="s">
        <v>52</v>
      </c>
      <c r="D15" s="88" t="s">
        <v>1083</v>
      </c>
      <c r="E15" s="88" t="s">
        <v>52</v>
      </c>
      <c r="F15" s="88" t="s">
        <v>2250</v>
      </c>
      <c r="G15" s="88"/>
      <c r="H15" s="88" t="s">
        <v>2251</v>
      </c>
      <c r="I15" s="88">
        <v>264</v>
      </c>
      <c r="J15" s="89">
        <v>1</v>
      </c>
      <c r="K15" s="91" t="s">
        <v>2252</v>
      </c>
    </row>
    <row r="16" spans="2:11" ht="60.75" thickBot="1">
      <c r="B16" s="76">
        <v>9</v>
      </c>
      <c r="C16" s="87" t="s">
        <v>52</v>
      </c>
      <c r="D16" s="88" t="s">
        <v>1083</v>
      </c>
      <c r="E16" s="88" t="s">
        <v>52</v>
      </c>
      <c r="F16" s="88" t="s">
        <v>2991</v>
      </c>
      <c r="G16" s="88" t="s">
        <v>549</v>
      </c>
      <c r="H16" s="88" t="s">
        <v>2992</v>
      </c>
      <c r="I16" s="88" t="s">
        <v>3433</v>
      </c>
      <c r="J16" s="89">
        <v>5</v>
      </c>
      <c r="K16" s="91" t="s">
        <v>3434</v>
      </c>
    </row>
    <row r="17" spans="2:11" ht="24.75" thickBot="1">
      <c r="B17" s="76">
        <v>10</v>
      </c>
      <c r="C17" s="87" t="s">
        <v>52</v>
      </c>
      <c r="D17" s="88" t="s">
        <v>1083</v>
      </c>
      <c r="E17" s="88" t="s">
        <v>52</v>
      </c>
      <c r="F17" s="88" t="s">
        <v>2622</v>
      </c>
      <c r="G17" s="88" t="s">
        <v>519</v>
      </c>
      <c r="H17" s="88" t="s">
        <v>2623</v>
      </c>
      <c r="I17" s="88" t="s">
        <v>2918</v>
      </c>
      <c r="J17" s="89">
        <v>2</v>
      </c>
      <c r="K17" s="91" t="s">
        <v>2919</v>
      </c>
    </row>
    <row r="18" spans="2:11" ht="13.5" thickBot="1">
      <c r="B18" s="76">
        <v>11</v>
      </c>
      <c r="C18" s="92" t="s">
        <v>1520</v>
      </c>
      <c r="D18" s="93" t="s">
        <v>10</v>
      </c>
      <c r="E18" s="93" t="s">
        <v>1520</v>
      </c>
      <c r="F18" s="93" t="s">
        <v>490</v>
      </c>
      <c r="G18" s="93" t="s">
        <v>519</v>
      </c>
      <c r="H18" s="93" t="s">
        <v>1521</v>
      </c>
      <c r="I18" s="93" t="s">
        <v>2993</v>
      </c>
      <c r="J18" s="94">
        <v>257</v>
      </c>
      <c r="K18" s="95" t="s">
        <v>1010</v>
      </c>
    </row>
    <row r="19" spans="2:11" ht="13.5" thickBot="1">
      <c r="B19" s="76">
        <v>12</v>
      </c>
      <c r="C19" s="92" t="s">
        <v>1520</v>
      </c>
      <c r="D19" s="93" t="s">
        <v>10</v>
      </c>
      <c r="E19" s="93" t="s">
        <v>1520</v>
      </c>
      <c r="F19" s="93" t="s">
        <v>486</v>
      </c>
      <c r="G19" s="93" t="s">
        <v>519</v>
      </c>
      <c r="H19" s="93" t="s">
        <v>487</v>
      </c>
      <c r="I19" s="93" t="s">
        <v>488</v>
      </c>
      <c r="J19" s="94">
        <v>3</v>
      </c>
      <c r="K19" s="95" t="s">
        <v>489</v>
      </c>
    </row>
    <row r="20" spans="2:11" ht="24.75" thickBot="1">
      <c r="B20" s="76">
        <v>13</v>
      </c>
      <c r="C20" s="92" t="s">
        <v>1520</v>
      </c>
      <c r="D20" s="93" t="s">
        <v>810</v>
      </c>
      <c r="E20" s="93" t="s">
        <v>484</v>
      </c>
      <c r="F20" s="93" t="s">
        <v>2427</v>
      </c>
      <c r="G20" s="93" t="s">
        <v>519</v>
      </c>
      <c r="H20" s="93" t="s">
        <v>485</v>
      </c>
      <c r="I20" s="93" t="s">
        <v>2420</v>
      </c>
      <c r="J20" s="94">
        <v>3</v>
      </c>
      <c r="K20" s="95" t="s">
        <v>2428</v>
      </c>
    </row>
    <row r="21" spans="2:11" ht="13.5" thickBot="1">
      <c r="B21" s="76">
        <v>14</v>
      </c>
      <c r="C21" s="92" t="s">
        <v>381</v>
      </c>
      <c r="D21" s="93" t="s">
        <v>517</v>
      </c>
      <c r="E21" s="93" t="s">
        <v>381</v>
      </c>
      <c r="F21" s="93" t="s">
        <v>524</v>
      </c>
      <c r="G21" s="93" t="s">
        <v>519</v>
      </c>
      <c r="H21" s="93" t="s">
        <v>522</v>
      </c>
      <c r="I21" s="96" t="s">
        <v>525</v>
      </c>
      <c r="J21" s="94">
        <v>94</v>
      </c>
      <c r="K21" s="95" t="s">
        <v>526</v>
      </c>
    </row>
    <row r="22" spans="2:11" ht="24.75" thickBot="1">
      <c r="B22" s="76">
        <v>15</v>
      </c>
      <c r="C22" s="92" t="s">
        <v>381</v>
      </c>
      <c r="D22" s="93" t="s">
        <v>382</v>
      </c>
      <c r="E22" s="93" t="s">
        <v>381</v>
      </c>
      <c r="F22" s="93" t="s">
        <v>548</v>
      </c>
      <c r="G22" s="93" t="s">
        <v>549</v>
      </c>
      <c r="H22" s="93" t="s">
        <v>1455</v>
      </c>
      <c r="I22" s="93" t="s">
        <v>550</v>
      </c>
      <c r="J22" s="94">
        <v>553</v>
      </c>
      <c r="K22" s="95" t="s">
        <v>2587</v>
      </c>
    </row>
    <row r="23" spans="2:11" ht="24.75" thickBot="1">
      <c r="B23" s="76">
        <v>16</v>
      </c>
      <c r="C23" s="92" t="s">
        <v>381</v>
      </c>
      <c r="D23" s="93" t="s">
        <v>382</v>
      </c>
      <c r="E23" s="93" t="s">
        <v>531</v>
      </c>
      <c r="F23" s="93" t="s">
        <v>535</v>
      </c>
      <c r="G23" s="93" t="s">
        <v>536</v>
      </c>
      <c r="H23" s="93" t="s">
        <v>535</v>
      </c>
      <c r="I23" s="93" t="s">
        <v>537</v>
      </c>
      <c r="J23" s="94">
        <v>30</v>
      </c>
      <c r="K23" s="95" t="s">
        <v>538</v>
      </c>
    </row>
    <row r="24" spans="2:11" ht="13.5" thickBot="1">
      <c r="B24" s="76">
        <v>17</v>
      </c>
      <c r="C24" s="92" t="s">
        <v>381</v>
      </c>
      <c r="D24" s="93" t="s">
        <v>382</v>
      </c>
      <c r="E24" s="93" t="s">
        <v>527</v>
      </c>
      <c r="F24" s="93" t="s">
        <v>528</v>
      </c>
      <c r="G24" s="93"/>
      <c r="H24" s="93"/>
      <c r="I24" s="93" t="s">
        <v>529</v>
      </c>
      <c r="J24" s="94">
        <v>3</v>
      </c>
      <c r="K24" s="95" t="s">
        <v>530</v>
      </c>
    </row>
    <row r="25" spans="2:11" ht="13.5" thickBot="1">
      <c r="B25" s="76">
        <v>18</v>
      </c>
      <c r="C25" s="92" t="s">
        <v>381</v>
      </c>
      <c r="D25" s="93" t="s">
        <v>517</v>
      </c>
      <c r="E25" s="93" t="s">
        <v>381</v>
      </c>
      <c r="F25" s="93" t="s">
        <v>521</v>
      </c>
      <c r="G25" s="93" t="s">
        <v>519</v>
      </c>
      <c r="H25" s="93" t="s">
        <v>522</v>
      </c>
      <c r="I25" s="93" t="s">
        <v>523</v>
      </c>
      <c r="J25" s="94">
        <v>213</v>
      </c>
      <c r="K25" s="95" t="s">
        <v>2572</v>
      </c>
    </row>
    <row r="26" spans="2:11" ht="13.5" thickBot="1">
      <c r="B26" s="76">
        <v>19</v>
      </c>
      <c r="C26" s="92" t="s">
        <v>381</v>
      </c>
      <c r="D26" s="93" t="s">
        <v>517</v>
      </c>
      <c r="E26" s="93" t="s">
        <v>381</v>
      </c>
      <c r="F26" s="93" t="s">
        <v>518</v>
      </c>
      <c r="G26" s="93" t="s">
        <v>519</v>
      </c>
      <c r="H26" s="93" t="s">
        <v>520</v>
      </c>
      <c r="I26" s="93" t="s">
        <v>2564</v>
      </c>
      <c r="J26" s="94">
        <v>9</v>
      </c>
      <c r="K26" s="95" t="s">
        <v>2565</v>
      </c>
    </row>
    <row r="27" spans="2:11" ht="13.5" thickBot="1">
      <c r="B27" s="76">
        <v>20</v>
      </c>
      <c r="C27" s="92" t="s">
        <v>381</v>
      </c>
      <c r="D27" s="93" t="s">
        <v>267</v>
      </c>
      <c r="E27" s="93" t="s">
        <v>539</v>
      </c>
      <c r="F27" s="93" t="s">
        <v>540</v>
      </c>
      <c r="G27" s="93" t="s">
        <v>2013</v>
      </c>
      <c r="H27" s="93" t="s">
        <v>541</v>
      </c>
      <c r="I27" s="93" t="s">
        <v>542</v>
      </c>
      <c r="J27" s="94">
        <v>37</v>
      </c>
      <c r="K27" s="95" t="s">
        <v>543</v>
      </c>
    </row>
    <row r="28" spans="2:11" ht="84.75" thickBot="1">
      <c r="B28" s="76">
        <v>21</v>
      </c>
      <c r="C28" s="92" t="s">
        <v>381</v>
      </c>
      <c r="D28" s="93" t="s">
        <v>382</v>
      </c>
      <c r="E28" s="93" t="s">
        <v>527</v>
      </c>
      <c r="F28" s="93" t="s">
        <v>2566</v>
      </c>
      <c r="G28" s="93" t="s">
        <v>549</v>
      </c>
      <c r="H28" s="93" t="s">
        <v>2567</v>
      </c>
      <c r="I28" s="93">
        <v>61</v>
      </c>
      <c r="J28" s="94">
        <v>1</v>
      </c>
      <c r="K28" s="95" t="s">
        <v>2568</v>
      </c>
    </row>
    <row r="29" spans="2:11" ht="48.75" thickBot="1">
      <c r="B29" s="76">
        <v>22</v>
      </c>
      <c r="C29" s="87" t="s">
        <v>381</v>
      </c>
      <c r="D29" s="88" t="s">
        <v>382</v>
      </c>
      <c r="E29" s="88" t="s">
        <v>527</v>
      </c>
      <c r="F29" s="88" t="s">
        <v>231</v>
      </c>
      <c r="G29" s="88" t="s">
        <v>519</v>
      </c>
      <c r="H29" s="88" t="s">
        <v>1929</v>
      </c>
      <c r="I29" s="88">
        <v>1</v>
      </c>
      <c r="J29" s="89">
        <v>1</v>
      </c>
      <c r="K29" s="90" t="s">
        <v>232</v>
      </c>
    </row>
    <row r="30" spans="2:11" ht="24.75" thickBot="1">
      <c r="B30" s="76">
        <v>23</v>
      </c>
      <c r="C30" s="92" t="s">
        <v>381</v>
      </c>
      <c r="D30" s="93" t="s">
        <v>382</v>
      </c>
      <c r="E30" s="93" t="s">
        <v>2666</v>
      </c>
      <c r="F30" s="93" t="s">
        <v>2670</v>
      </c>
      <c r="G30" s="93" t="s">
        <v>301</v>
      </c>
      <c r="H30" s="93" t="s">
        <v>2671</v>
      </c>
      <c r="I30" s="93">
        <v>7</v>
      </c>
      <c r="J30" s="94">
        <v>1</v>
      </c>
      <c r="K30" s="95" t="s">
        <v>2672</v>
      </c>
    </row>
    <row r="31" spans="2:11" ht="13.5" thickBot="1">
      <c r="B31" s="76">
        <v>24</v>
      </c>
      <c r="C31" s="92" t="s">
        <v>381</v>
      </c>
      <c r="D31" s="93" t="s">
        <v>382</v>
      </c>
      <c r="E31" s="93" t="s">
        <v>531</v>
      </c>
      <c r="F31" s="93" t="s">
        <v>532</v>
      </c>
      <c r="G31" s="93" t="s">
        <v>519</v>
      </c>
      <c r="H31" s="93" t="s">
        <v>2445</v>
      </c>
      <c r="I31" s="93" t="s">
        <v>533</v>
      </c>
      <c r="J31" s="94">
        <v>4</v>
      </c>
      <c r="K31" s="95" t="s">
        <v>534</v>
      </c>
    </row>
    <row r="32" spans="2:11" ht="24.75" thickBot="1">
      <c r="B32" s="76">
        <v>25</v>
      </c>
      <c r="C32" s="92" t="s">
        <v>381</v>
      </c>
      <c r="D32" s="93" t="s">
        <v>382</v>
      </c>
      <c r="E32" s="93" t="s">
        <v>2666</v>
      </c>
      <c r="F32" s="93" t="s">
        <v>2667</v>
      </c>
      <c r="G32" s="93" t="s">
        <v>519</v>
      </c>
      <c r="H32" s="93" t="s">
        <v>2668</v>
      </c>
      <c r="I32" s="93">
        <v>1</v>
      </c>
      <c r="J32" s="94">
        <v>1</v>
      </c>
      <c r="K32" s="95" t="s">
        <v>2669</v>
      </c>
    </row>
    <row r="33" spans="2:11" ht="36.75" thickBot="1">
      <c r="B33" s="76">
        <v>26</v>
      </c>
      <c r="C33" s="92" t="s">
        <v>381</v>
      </c>
      <c r="D33" s="93" t="s">
        <v>382</v>
      </c>
      <c r="E33" s="93" t="s">
        <v>527</v>
      </c>
      <c r="F33" s="93" t="s">
        <v>2448</v>
      </c>
      <c r="G33" s="93" t="s">
        <v>549</v>
      </c>
      <c r="H33" s="93" t="s">
        <v>2449</v>
      </c>
      <c r="I33" s="93" t="s">
        <v>3376</v>
      </c>
      <c r="J33" s="94">
        <v>1</v>
      </c>
      <c r="K33" s="95" t="s">
        <v>2676</v>
      </c>
    </row>
    <row r="34" spans="2:11" ht="24.75" thickBot="1">
      <c r="B34" s="76">
        <v>27</v>
      </c>
      <c r="C34" s="92" t="s">
        <v>381</v>
      </c>
      <c r="D34" s="93" t="s">
        <v>267</v>
      </c>
      <c r="E34" s="93" t="s">
        <v>3398</v>
      </c>
      <c r="F34" s="93" t="s">
        <v>3399</v>
      </c>
      <c r="G34" s="93" t="s">
        <v>519</v>
      </c>
      <c r="H34" s="93" t="s">
        <v>3400</v>
      </c>
      <c r="I34" s="93" t="s">
        <v>3401</v>
      </c>
      <c r="J34" s="94">
        <v>1</v>
      </c>
      <c r="K34" s="95" t="s">
        <v>3402</v>
      </c>
    </row>
    <row r="35" spans="2:11" ht="60.75" thickBot="1">
      <c r="B35" s="76">
        <v>28</v>
      </c>
      <c r="C35" s="92" t="s">
        <v>381</v>
      </c>
      <c r="D35" s="93" t="s">
        <v>267</v>
      </c>
      <c r="E35" s="93" t="s">
        <v>381</v>
      </c>
      <c r="F35" s="93" t="s">
        <v>3962</v>
      </c>
      <c r="G35" s="93" t="s">
        <v>549</v>
      </c>
      <c r="H35" s="93" t="s">
        <v>3961</v>
      </c>
      <c r="I35" s="97" t="s">
        <v>3963</v>
      </c>
      <c r="J35" s="94">
        <v>6</v>
      </c>
      <c r="K35" s="95" t="s">
        <v>3964</v>
      </c>
    </row>
    <row r="36" spans="2:11" ht="24.75" thickBot="1">
      <c r="B36" s="76">
        <v>29</v>
      </c>
      <c r="C36" s="92" t="s">
        <v>381</v>
      </c>
      <c r="D36" s="93" t="s">
        <v>267</v>
      </c>
      <c r="E36" s="93" t="s">
        <v>381</v>
      </c>
      <c r="F36" s="93" t="s">
        <v>637</v>
      </c>
      <c r="G36" s="93" t="s">
        <v>519</v>
      </c>
      <c r="H36" s="93" t="s">
        <v>2664</v>
      </c>
      <c r="I36" s="93">
        <v>1</v>
      </c>
      <c r="J36" s="94">
        <v>1</v>
      </c>
      <c r="K36" s="95" t="s">
        <v>2665</v>
      </c>
    </row>
    <row r="37" spans="2:11" ht="24.75" thickBot="1">
      <c r="B37" s="76">
        <v>30</v>
      </c>
      <c r="C37" s="92" t="s">
        <v>381</v>
      </c>
      <c r="D37" s="93" t="s">
        <v>544</v>
      </c>
      <c r="E37" s="93" t="s">
        <v>545</v>
      </c>
      <c r="F37" s="93" t="s">
        <v>637</v>
      </c>
      <c r="G37" s="93" t="s">
        <v>546</v>
      </c>
      <c r="H37" s="93" t="s">
        <v>547</v>
      </c>
      <c r="I37" s="93" t="s">
        <v>3773</v>
      </c>
      <c r="J37" s="94">
        <v>97</v>
      </c>
      <c r="K37" s="95" t="s">
        <v>2574</v>
      </c>
    </row>
    <row r="38" spans="2:11" ht="24.75" thickBot="1">
      <c r="B38" s="76">
        <v>31</v>
      </c>
      <c r="C38" s="92" t="s">
        <v>381</v>
      </c>
      <c r="D38" s="93" t="s">
        <v>267</v>
      </c>
      <c r="E38" s="93" t="s">
        <v>381</v>
      </c>
      <c r="F38" s="93" t="s">
        <v>637</v>
      </c>
      <c r="G38" s="93" t="s">
        <v>301</v>
      </c>
      <c r="H38" s="93" t="s">
        <v>2662</v>
      </c>
      <c r="I38" s="93" t="s">
        <v>3377</v>
      </c>
      <c r="J38" s="94">
        <v>1</v>
      </c>
      <c r="K38" s="95" t="s">
        <v>2663</v>
      </c>
    </row>
    <row r="39" spans="2:11" ht="60.75" thickBot="1">
      <c r="B39" s="76">
        <v>32</v>
      </c>
      <c r="C39" s="92" t="s">
        <v>381</v>
      </c>
      <c r="D39" s="93" t="s">
        <v>517</v>
      </c>
      <c r="E39" s="93" t="s">
        <v>381</v>
      </c>
      <c r="F39" s="93" t="s">
        <v>2471</v>
      </c>
      <c r="G39" s="93" t="s">
        <v>2472</v>
      </c>
      <c r="H39" s="93" t="s">
        <v>2473</v>
      </c>
      <c r="I39" s="93" t="s">
        <v>2474</v>
      </c>
      <c r="J39" s="94">
        <v>16</v>
      </c>
      <c r="K39" s="95" t="s">
        <v>2475</v>
      </c>
    </row>
    <row r="40" spans="2:11" ht="36.75" thickBot="1">
      <c r="B40" s="76">
        <v>33</v>
      </c>
      <c r="C40" s="92" t="s">
        <v>381</v>
      </c>
      <c r="D40" s="93" t="s">
        <v>267</v>
      </c>
      <c r="E40" s="93" t="s">
        <v>381</v>
      </c>
      <c r="F40" s="93" t="s">
        <v>2673</v>
      </c>
      <c r="G40" s="93" t="s">
        <v>519</v>
      </c>
      <c r="H40" s="93" t="s">
        <v>2674</v>
      </c>
      <c r="I40" s="93">
        <v>22</v>
      </c>
      <c r="J40" s="94">
        <v>1</v>
      </c>
      <c r="K40" s="95" t="s">
        <v>2675</v>
      </c>
    </row>
    <row r="41" spans="2:11" ht="60.75" thickBot="1">
      <c r="B41" s="76">
        <v>34</v>
      </c>
      <c r="C41" s="92" t="s">
        <v>381</v>
      </c>
      <c r="D41" s="93" t="s">
        <v>267</v>
      </c>
      <c r="E41" s="93" t="s">
        <v>381</v>
      </c>
      <c r="F41" s="93" t="s">
        <v>2971</v>
      </c>
      <c r="G41" s="93" t="s">
        <v>549</v>
      </c>
      <c r="H41" s="93" t="s">
        <v>2972</v>
      </c>
      <c r="I41" s="93">
        <v>5</v>
      </c>
      <c r="J41" s="94">
        <v>1</v>
      </c>
      <c r="K41" s="95" t="s">
        <v>2973</v>
      </c>
    </row>
    <row r="42" spans="2:11" ht="36.75" thickBot="1">
      <c r="B42" s="76">
        <v>35</v>
      </c>
      <c r="C42" s="87" t="s">
        <v>381</v>
      </c>
      <c r="D42" s="93" t="s">
        <v>382</v>
      </c>
      <c r="E42" s="93" t="s">
        <v>531</v>
      </c>
      <c r="F42" s="93" t="s">
        <v>762</v>
      </c>
      <c r="G42" s="93" t="s">
        <v>519</v>
      </c>
      <c r="H42" s="93" t="s">
        <v>763</v>
      </c>
      <c r="I42" s="93" t="s">
        <v>2347</v>
      </c>
      <c r="J42" s="94">
        <v>21</v>
      </c>
      <c r="K42" s="95" t="s">
        <v>1618</v>
      </c>
    </row>
    <row r="43" spans="2:11" ht="24.75" thickBot="1">
      <c r="B43" s="76">
        <v>36</v>
      </c>
      <c r="C43" s="92" t="s">
        <v>381</v>
      </c>
      <c r="D43" s="93" t="s">
        <v>267</v>
      </c>
      <c r="E43" s="93" t="s">
        <v>381</v>
      </c>
      <c r="F43" s="93" t="s">
        <v>3236</v>
      </c>
      <c r="G43" s="93" t="s">
        <v>549</v>
      </c>
      <c r="H43" s="93"/>
      <c r="I43" s="93" t="s">
        <v>3237</v>
      </c>
      <c r="J43" s="94">
        <v>1</v>
      </c>
      <c r="K43" s="95" t="s">
        <v>3238</v>
      </c>
    </row>
    <row r="44" spans="2:11" ht="24.75" thickBot="1">
      <c r="B44" s="76">
        <v>37</v>
      </c>
      <c r="C44" s="92" t="s">
        <v>381</v>
      </c>
      <c r="D44" s="93" t="s">
        <v>382</v>
      </c>
      <c r="E44" s="93" t="s">
        <v>527</v>
      </c>
      <c r="F44" s="93" t="s">
        <v>2443</v>
      </c>
      <c r="G44" s="93" t="s">
        <v>519</v>
      </c>
      <c r="H44" s="93" t="s">
        <v>2444</v>
      </c>
      <c r="I44" s="93" t="s">
        <v>2446</v>
      </c>
      <c r="J44" s="94">
        <v>1</v>
      </c>
      <c r="K44" s="95" t="s">
        <v>2447</v>
      </c>
    </row>
    <row r="45" spans="2:11" ht="13.5" thickBot="1">
      <c r="B45" s="76">
        <v>38</v>
      </c>
      <c r="C45" s="92" t="s">
        <v>476</v>
      </c>
      <c r="D45" s="93" t="s">
        <v>477</v>
      </c>
      <c r="E45" s="93" t="s">
        <v>476</v>
      </c>
      <c r="F45" s="93" t="s">
        <v>1581</v>
      </c>
      <c r="G45" s="93"/>
      <c r="H45" s="93" t="s">
        <v>482</v>
      </c>
      <c r="I45" s="93">
        <v>1</v>
      </c>
      <c r="J45" s="94">
        <v>1</v>
      </c>
      <c r="K45" s="95" t="s">
        <v>483</v>
      </c>
    </row>
    <row r="46" spans="2:11" ht="13.5" thickBot="1">
      <c r="B46" s="76">
        <v>39</v>
      </c>
      <c r="C46" s="92" t="s">
        <v>476</v>
      </c>
      <c r="D46" s="93" t="s">
        <v>477</v>
      </c>
      <c r="E46" s="93" t="s">
        <v>476</v>
      </c>
      <c r="F46" s="93" t="s">
        <v>478</v>
      </c>
      <c r="G46" s="93" t="s">
        <v>479</v>
      </c>
      <c r="H46" s="93" t="s">
        <v>480</v>
      </c>
      <c r="I46" s="93">
        <v>1.2</v>
      </c>
      <c r="J46" s="94">
        <v>2</v>
      </c>
      <c r="K46" s="95" t="s">
        <v>481</v>
      </c>
    </row>
    <row r="47" spans="2:11" ht="24.75" thickBot="1">
      <c r="B47" s="76">
        <v>40</v>
      </c>
      <c r="C47" s="92" t="s">
        <v>1463</v>
      </c>
      <c r="D47" s="93" t="s">
        <v>267</v>
      </c>
      <c r="E47" s="93" t="s">
        <v>473</v>
      </c>
      <c r="F47" s="93" t="s">
        <v>474</v>
      </c>
      <c r="G47" s="93" t="s">
        <v>475</v>
      </c>
      <c r="H47" s="93"/>
      <c r="I47" s="93" t="s">
        <v>2420</v>
      </c>
      <c r="J47" s="94">
        <v>3</v>
      </c>
      <c r="K47" s="95" t="s">
        <v>2426</v>
      </c>
    </row>
    <row r="48" spans="2:11" ht="36.75" thickBot="1">
      <c r="B48" s="76">
        <v>41</v>
      </c>
      <c r="C48" s="92" t="s">
        <v>1463</v>
      </c>
      <c r="D48" s="93" t="s">
        <v>267</v>
      </c>
      <c r="E48" s="93" t="s">
        <v>1463</v>
      </c>
      <c r="F48" s="93" t="s">
        <v>3092</v>
      </c>
      <c r="G48" s="93" t="s">
        <v>2028</v>
      </c>
      <c r="H48" s="93" t="s">
        <v>551</v>
      </c>
      <c r="I48" s="93" t="s">
        <v>3561</v>
      </c>
      <c r="J48" s="94">
        <v>57</v>
      </c>
      <c r="K48" s="95" t="s">
        <v>3098</v>
      </c>
    </row>
    <row r="49" spans="2:11" ht="108.75" thickBot="1">
      <c r="B49" s="76">
        <v>42</v>
      </c>
      <c r="C49" s="92" t="s">
        <v>1463</v>
      </c>
      <c r="D49" s="93" t="s">
        <v>267</v>
      </c>
      <c r="E49" s="93" t="s">
        <v>1463</v>
      </c>
      <c r="F49" s="93" t="s">
        <v>3775</v>
      </c>
      <c r="G49" s="93" t="s">
        <v>519</v>
      </c>
      <c r="H49" s="93" t="s">
        <v>3472</v>
      </c>
      <c r="I49" s="98" t="s">
        <v>3776</v>
      </c>
      <c r="J49" s="94">
        <v>25</v>
      </c>
      <c r="K49" s="95" t="s">
        <v>3473</v>
      </c>
    </row>
    <row r="50" spans="2:11" ht="96.75" thickBot="1">
      <c r="B50" s="76">
        <v>43</v>
      </c>
      <c r="C50" s="92" t="s">
        <v>1463</v>
      </c>
      <c r="D50" s="93" t="s">
        <v>267</v>
      </c>
      <c r="E50" s="93" t="s">
        <v>1463</v>
      </c>
      <c r="F50" s="93" t="s">
        <v>3782</v>
      </c>
      <c r="G50" s="93" t="s">
        <v>2028</v>
      </c>
      <c r="H50" s="93" t="s">
        <v>551</v>
      </c>
      <c r="I50" s="93" t="s">
        <v>3783</v>
      </c>
      <c r="J50" s="94">
        <v>48</v>
      </c>
      <c r="K50" s="95" t="s">
        <v>3786</v>
      </c>
    </row>
    <row r="51" spans="2:11" ht="36.75" thickBot="1">
      <c r="B51" s="76">
        <v>44</v>
      </c>
      <c r="C51" s="92" t="s">
        <v>1463</v>
      </c>
      <c r="D51" s="93" t="s">
        <v>267</v>
      </c>
      <c r="E51" s="93" t="s">
        <v>1463</v>
      </c>
      <c r="F51" s="93" t="s">
        <v>3242</v>
      </c>
      <c r="G51" s="93" t="s">
        <v>519</v>
      </c>
      <c r="H51" s="93" t="s">
        <v>3244</v>
      </c>
      <c r="I51" s="97" t="s">
        <v>3243</v>
      </c>
      <c r="J51" s="94">
        <v>1</v>
      </c>
      <c r="K51" s="95" t="s">
        <v>3247</v>
      </c>
    </row>
    <row r="52" spans="2:11" ht="84.75" thickBot="1">
      <c r="B52" s="76">
        <v>45</v>
      </c>
      <c r="C52" s="92" t="s">
        <v>1463</v>
      </c>
      <c r="D52" s="93" t="s">
        <v>267</v>
      </c>
      <c r="E52" s="93" t="s">
        <v>1463</v>
      </c>
      <c r="F52" s="93" t="s">
        <v>3372</v>
      </c>
      <c r="G52" s="93" t="s">
        <v>549</v>
      </c>
      <c r="H52" s="93" t="s">
        <v>3373</v>
      </c>
      <c r="I52" s="97" t="s">
        <v>3374</v>
      </c>
      <c r="J52" s="94">
        <v>171</v>
      </c>
      <c r="K52" s="95" t="s">
        <v>3375</v>
      </c>
    </row>
    <row r="53" spans="2:11" ht="13.5" thickBot="1">
      <c r="B53" s="76">
        <v>46</v>
      </c>
      <c r="C53" s="92" t="s">
        <v>1463</v>
      </c>
      <c r="D53" s="93" t="s">
        <v>267</v>
      </c>
      <c r="E53" s="93" t="s">
        <v>1463</v>
      </c>
      <c r="F53" s="93" t="s">
        <v>1652</v>
      </c>
      <c r="G53" s="93" t="s">
        <v>519</v>
      </c>
      <c r="H53" s="93" t="s">
        <v>3768</v>
      </c>
      <c r="I53" s="88">
        <v>12</v>
      </c>
      <c r="J53" s="89">
        <v>1</v>
      </c>
      <c r="K53" s="90" t="s">
        <v>2573</v>
      </c>
    </row>
    <row r="54" spans="2:11" ht="36.75" thickBot="1">
      <c r="B54" s="76">
        <v>47</v>
      </c>
      <c r="C54" s="92" t="s">
        <v>1463</v>
      </c>
      <c r="D54" s="93" t="s">
        <v>267</v>
      </c>
      <c r="E54" s="93" t="s">
        <v>1463</v>
      </c>
      <c r="F54" s="93" t="s">
        <v>1652</v>
      </c>
      <c r="G54" s="93" t="s">
        <v>519</v>
      </c>
      <c r="H54" s="93" t="s">
        <v>3768</v>
      </c>
      <c r="I54" s="88" t="s">
        <v>3784</v>
      </c>
      <c r="J54" s="89">
        <v>8</v>
      </c>
      <c r="K54" s="90" t="s">
        <v>3785</v>
      </c>
    </row>
    <row r="55" spans="2:11" ht="36.75" thickBot="1">
      <c r="B55" s="76">
        <v>48</v>
      </c>
      <c r="C55" s="92" t="s">
        <v>1463</v>
      </c>
      <c r="D55" s="93" t="s">
        <v>267</v>
      </c>
      <c r="E55" s="93" t="s">
        <v>1463</v>
      </c>
      <c r="F55" s="93" t="s">
        <v>3787</v>
      </c>
      <c r="G55" s="93" t="s">
        <v>519</v>
      </c>
      <c r="H55" s="93" t="s">
        <v>3768</v>
      </c>
      <c r="I55" s="88">
        <v>82</v>
      </c>
      <c r="J55" s="89">
        <v>1</v>
      </c>
      <c r="K55" s="90" t="s">
        <v>3788</v>
      </c>
    </row>
    <row r="56" spans="2:11" ht="72.75" thickBot="1">
      <c r="B56" s="76">
        <v>49</v>
      </c>
      <c r="C56" s="92" t="s">
        <v>1463</v>
      </c>
      <c r="D56" s="93" t="s">
        <v>267</v>
      </c>
      <c r="E56" s="93" t="s">
        <v>1463</v>
      </c>
      <c r="F56" s="93" t="s">
        <v>3777</v>
      </c>
      <c r="G56" s="93" t="s">
        <v>519</v>
      </c>
      <c r="H56" s="93" t="s">
        <v>3778</v>
      </c>
      <c r="I56" s="98" t="s">
        <v>3779</v>
      </c>
      <c r="J56" s="94">
        <v>22</v>
      </c>
      <c r="K56" s="95" t="s">
        <v>3780</v>
      </c>
    </row>
    <row r="57" spans="2:11" ht="36.75" thickBot="1">
      <c r="B57" s="76">
        <v>50</v>
      </c>
      <c r="C57" s="87" t="s">
        <v>1463</v>
      </c>
      <c r="D57" s="88" t="s">
        <v>267</v>
      </c>
      <c r="E57" s="88" t="s">
        <v>1463</v>
      </c>
      <c r="F57" s="88" t="s">
        <v>2258</v>
      </c>
      <c r="G57" s="88" t="s">
        <v>2256</v>
      </c>
      <c r="H57" s="88" t="s">
        <v>2257</v>
      </c>
      <c r="I57" s="88">
        <v>17</v>
      </c>
      <c r="J57" s="89">
        <v>1</v>
      </c>
      <c r="K57" s="90" t="s">
        <v>2259</v>
      </c>
    </row>
    <row r="58" spans="2:11" ht="24.75" thickBot="1">
      <c r="B58" s="76">
        <v>51</v>
      </c>
      <c r="C58" s="87" t="s">
        <v>1463</v>
      </c>
      <c r="D58" s="88" t="s">
        <v>267</v>
      </c>
      <c r="E58" s="88" t="s">
        <v>1463</v>
      </c>
      <c r="F58" s="88" t="s">
        <v>2014</v>
      </c>
      <c r="G58" s="88" t="s">
        <v>549</v>
      </c>
      <c r="H58" s="88" t="s">
        <v>2015</v>
      </c>
      <c r="I58" s="88">
        <v>1298</v>
      </c>
      <c r="J58" s="89">
        <v>1</v>
      </c>
      <c r="K58" s="90" t="s">
        <v>2016</v>
      </c>
    </row>
    <row r="59" spans="2:11" ht="24.75" thickBot="1">
      <c r="B59" s="76">
        <v>52</v>
      </c>
      <c r="C59" s="87" t="s">
        <v>1463</v>
      </c>
      <c r="D59" s="88" t="s">
        <v>267</v>
      </c>
      <c r="E59" s="88" t="s">
        <v>1463</v>
      </c>
      <c r="F59" s="88" t="s">
        <v>3828</v>
      </c>
      <c r="G59" s="88" t="s">
        <v>549</v>
      </c>
      <c r="H59" s="88" t="s">
        <v>3829</v>
      </c>
      <c r="I59" s="88">
        <v>1</v>
      </c>
      <c r="J59" s="89">
        <v>1</v>
      </c>
      <c r="K59" s="88" t="s">
        <v>3830</v>
      </c>
    </row>
    <row r="60" spans="2:11" ht="36.75" thickBot="1">
      <c r="B60" s="76">
        <v>53</v>
      </c>
      <c r="C60" s="92" t="s">
        <v>1463</v>
      </c>
      <c r="D60" s="93" t="s">
        <v>267</v>
      </c>
      <c r="E60" s="93" t="s">
        <v>1463</v>
      </c>
      <c r="F60" s="93" t="s">
        <v>3241</v>
      </c>
      <c r="G60" s="93" t="s">
        <v>549</v>
      </c>
      <c r="H60" s="93"/>
      <c r="I60" s="97" t="s">
        <v>3239</v>
      </c>
      <c r="J60" s="94">
        <v>1</v>
      </c>
      <c r="K60" s="95" t="s">
        <v>3240</v>
      </c>
    </row>
    <row r="61" spans="2:11" ht="48.75" thickBot="1">
      <c r="B61" s="76">
        <v>54</v>
      </c>
      <c r="C61" s="92" t="s">
        <v>1463</v>
      </c>
      <c r="D61" s="93" t="s">
        <v>267</v>
      </c>
      <c r="E61" s="93" t="s">
        <v>1463</v>
      </c>
      <c r="F61" s="93" t="s">
        <v>3449</v>
      </c>
      <c r="G61" s="93" t="s">
        <v>519</v>
      </c>
      <c r="H61" s="93" t="s">
        <v>3450</v>
      </c>
      <c r="I61" s="98" t="s">
        <v>3451</v>
      </c>
      <c r="J61" s="94">
        <v>1</v>
      </c>
      <c r="K61" s="95" t="s">
        <v>3452</v>
      </c>
    </row>
    <row r="62" spans="2:11" ht="24.75" thickBot="1">
      <c r="B62" s="76">
        <v>55</v>
      </c>
      <c r="C62" s="92" t="s">
        <v>1463</v>
      </c>
      <c r="D62" s="93" t="s">
        <v>267</v>
      </c>
      <c r="E62" s="93" t="s">
        <v>1463</v>
      </c>
      <c r="F62" s="93" t="s">
        <v>2915</v>
      </c>
      <c r="G62" s="93" t="s">
        <v>519</v>
      </c>
      <c r="H62" s="93" t="s">
        <v>2916</v>
      </c>
      <c r="I62" s="93">
        <v>1</v>
      </c>
      <c r="J62" s="94">
        <v>1</v>
      </c>
      <c r="K62" s="95" t="s">
        <v>2917</v>
      </c>
    </row>
    <row r="63" spans="2:11" ht="36.75" thickBot="1">
      <c r="B63" s="76">
        <v>56</v>
      </c>
      <c r="C63" s="92" t="s">
        <v>1463</v>
      </c>
      <c r="D63" s="93" t="s">
        <v>267</v>
      </c>
      <c r="E63" s="93" t="s">
        <v>1463</v>
      </c>
      <c r="F63" s="93" t="s">
        <v>1639</v>
      </c>
      <c r="G63" s="93" t="s">
        <v>519</v>
      </c>
      <c r="H63" s="93" t="s">
        <v>3768</v>
      </c>
      <c r="I63" s="97" t="s">
        <v>3774</v>
      </c>
      <c r="J63" s="94">
        <v>44</v>
      </c>
      <c r="K63" s="95" t="s">
        <v>3770</v>
      </c>
    </row>
    <row r="64" spans="2:11" ht="24.75" thickBot="1">
      <c r="B64" s="76">
        <v>57</v>
      </c>
      <c r="C64" s="92" t="s">
        <v>1463</v>
      </c>
      <c r="D64" s="93" t="s">
        <v>267</v>
      </c>
      <c r="E64" s="93" t="s">
        <v>552</v>
      </c>
      <c r="F64" s="93" t="s">
        <v>553</v>
      </c>
      <c r="G64" s="93" t="s">
        <v>519</v>
      </c>
      <c r="H64" s="93" t="s">
        <v>554</v>
      </c>
      <c r="I64" s="98">
        <v>15</v>
      </c>
      <c r="J64" s="94">
        <v>1</v>
      </c>
      <c r="K64" s="95" t="s">
        <v>555</v>
      </c>
    </row>
    <row r="65" spans="2:11" ht="72.75" thickBot="1">
      <c r="B65" s="76">
        <v>58</v>
      </c>
      <c r="C65" s="92" t="s">
        <v>1463</v>
      </c>
      <c r="D65" s="93" t="s">
        <v>267</v>
      </c>
      <c r="E65" s="93" t="s">
        <v>1463</v>
      </c>
      <c r="F65" s="93" t="s">
        <v>3769</v>
      </c>
      <c r="G65" s="93" t="s">
        <v>519</v>
      </c>
      <c r="H65" s="93" t="s">
        <v>3091</v>
      </c>
      <c r="I65" s="97" t="s">
        <v>3772</v>
      </c>
      <c r="J65" s="94">
        <v>25</v>
      </c>
      <c r="K65" s="95" t="s">
        <v>3771</v>
      </c>
    </row>
    <row r="66" spans="2:11" ht="24.75" thickBot="1">
      <c r="B66" s="76">
        <v>59</v>
      </c>
      <c r="C66" s="92" t="s">
        <v>1463</v>
      </c>
      <c r="D66" s="93" t="s">
        <v>267</v>
      </c>
      <c r="E66" s="93" t="s">
        <v>1463</v>
      </c>
      <c r="F66" s="93" t="s">
        <v>2995</v>
      </c>
      <c r="G66" s="93" t="s">
        <v>549</v>
      </c>
      <c r="H66" s="93" t="s">
        <v>1747</v>
      </c>
      <c r="I66" s="98">
        <v>91</v>
      </c>
      <c r="J66" s="94">
        <v>1</v>
      </c>
      <c r="K66" s="95" t="s">
        <v>2996</v>
      </c>
    </row>
    <row r="67" spans="2:11" ht="36.75" thickBot="1">
      <c r="B67" s="76">
        <v>60</v>
      </c>
      <c r="C67" s="92" t="s">
        <v>1463</v>
      </c>
      <c r="D67" s="93" t="s">
        <v>267</v>
      </c>
      <c r="E67" s="93" t="s">
        <v>1463</v>
      </c>
      <c r="F67" s="93" t="s">
        <v>2618</v>
      </c>
      <c r="G67" s="93" t="s">
        <v>519</v>
      </c>
      <c r="H67" s="93" t="s">
        <v>2621</v>
      </c>
      <c r="I67" s="93" t="s">
        <v>2619</v>
      </c>
      <c r="J67" s="94">
        <v>4</v>
      </c>
      <c r="K67" s="95" t="s">
        <v>2620</v>
      </c>
    </row>
    <row r="68" spans="2:11" ht="13.5" thickBot="1">
      <c r="B68" s="76">
        <v>61</v>
      </c>
      <c r="C68" s="92" t="s">
        <v>9</v>
      </c>
      <c r="D68" s="93" t="s">
        <v>10</v>
      </c>
      <c r="E68" s="93" t="s">
        <v>9</v>
      </c>
      <c r="F68" s="93" t="s">
        <v>2027</v>
      </c>
      <c r="G68" s="93" t="s">
        <v>519</v>
      </c>
      <c r="H68" s="93" t="s">
        <v>561</v>
      </c>
      <c r="I68" s="98" t="s">
        <v>2486</v>
      </c>
      <c r="J68" s="94">
        <v>15</v>
      </c>
      <c r="K68" s="95" t="s">
        <v>2485</v>
      </c>
    </row>
    <row r="69" spans="2:11" ht="24.75" thickBot="1">
      <c r="B69" s="76">
        <v>62</v>
      </c>
      <c r="C69" s="92" t="s">
        <v>9</v>
      </c>
      <c r="D69" s="93" t="s">
        <v>10</v>
      </c>
      <c r="E69" s="93" t="s">
        <v>9</v>
      </c>
      <c r="F69" s="93" t="s">
        <v>2411</v>
      </c>
      <c r="G69" s="93" t="s">
        <v>2412</v>
      </c>
      <c r="H69" s="93" t="s">
        <v>2413</v>
      </c>
      <c r="I69" s="98" t="s">
        <v>2414</v>
      </c>
      <c r="J69" s="94">
        <v>2</v>
      </c>
      <c r="K69" s="95" t="s">
        <v>2415</v>
      </c>
    </row>
    <row r="70" spans="2:11" ht="36.75" thickBot="1">
      <c r="B70" s="76">
        <v>63</v>
      </c>
      <c r="C70" s="92" t="s">
        <v>9</v>
      </c>
      <c r="D70" s="88" t="s">
        <v>10</v>
      </c>
      <c r="E70" s="93" t="s">
        <v>3146</v>
      </c>
      <c r="F70" s="93" t="s">
        <v>1581</v>
      </c>
      <c r="G70" s="93" t="s">
        <v>519</v>
      </c>
      <c r="H70" s="93" t="s">
        <v>2409</v>
      </c>
      <c r="I70" s="93" t="s">
        <v>2405</v>
      </c>
      <c r="J70" s="94">
        <v>8</v>
      </c>
      <c r="K70" s="95" t="s">
        <v>2410</v>
      </c>
    </row>
    <row r="71" spans="2:11" ht="13.5" thickBot="1">
      <c r="B71" s="76">
        <v>64</v>
      </c>
      <c r="C71" s="92" t="s">
        <v>9</v>
      </c>
      <c r="D71" s="93" t="s">
        <v>10</v>
      </c>
      <c r="E71" s="93" t="s">
        <v>9</v>
      </c>
      <c r="F71" s="93" t="s">
        <v>2429</v>
      </c>
      <c r="G71" s="93" t="s">
        <v>519</v>
      </c>
      <c r="H71" s="93" t="s">
        <v>2430</v>
      </c>
      <c r="I71" s="98" t="s">
        <v>2423</v>
      </c>
      <c r="J71" s="94">
        <v>1</v>
      </c>
      <c r="K71" s="95" t="s">
        <v>2431</v>
      </c>
    </row>
    <row r="72" spans="2:11" ht="13.5" thickBot="1">
      <c r="B72" s="76">
        <v>65</v>
      </c>
      <c r="C72" s="92" t="s">
        <v>9</v>
      </c>
      <c r="D72" s="93" t="s">
        <v>10</v>
      </c>
      <c r="E72" s="93" t="s">
        <v>9</v>
      </c>
      <c r="F72" s="93" t="s">
        <v>521</v>
      </c>
      <c r="G72" s="93"/>
      <c r="H72" s="93" t="s">
        <v>558</v>
      </c>
      <c r="I72" s="93" t="s">
        <v>2492</v>
      </c>
      <c r="J72" s="94">
        <v>34</v>
      </c>
      <c r="K72" s="95" t="s">
        <v>2024</v>
      </c>
    </row>
    <row r="73" spans="2:11" ht="36.75" thickBot="1">
      <c r="B73" s="76">
        <v>66</v>
      </c>
      <c r="C73" s="92" t="s">
        <v>9</v>
      </c>
      <c r="D73" s="93" t="s">
        <v>10</v>
      </c>
      <c r="E73" s="93" t="s">
        <v>9</v>
      </c>
      <c r="F73" s="93" t="s">
        <v>560</v>
      </c>
      <c r="G73" s="93" t="s">
        <v>519</v>
      </c>
      <c r="H73" s="93" t="s">
        <v>561</v>
      </c>
      <c r="I73" s="93" t="s">
        <v>2494</v>
      </c>
      <c r="J73" s="94">
        <v>49</v>
      </c>
      <c r="K73" s="95" t="s">
        <v>2493</v>
      </c>
    </row>
    <row r="74" spans="2:11" ht="13.5" thickBot="1">
      <c r="B74" s="76">
        <v>67</v>
      </c>
      <c r="C74" s="92" t="s">
        <v>9</v>
      </c>
      <c r="D74" s="93" t="s">
        <v>10</v>
      </c>
      <c r="E74" s="93" t="s">
        <v>9</v>
      </c>
      <c r="F74" s="93" t="s">
        <v>2432</v>
      </c>
      <c r="G74" s="93" t="s">
        <v>546</v>
      </c>
      <c r="H74" s="93" t="s">
        <v>2433</v>
      </c>
      <c r="I74" s="98" t="s">
        <v>2414</v>
      </c>
      <c r="J74" s="94">
        <v>2</v>
      </c>
      <c r="K74" s="95" t="s">
        <v>3103</v>
      </c>
    </row>
    <row r="75" spans="2:11" ht="13.5" thickBot="1">
      <c r="B75" s="76">
        <v>68</v>
      </c>
      <c r="C75" s="92" t="s">
        <v>9</v>
      </c>
      <c r="D75" s="93" t="s">
        <v>10</v>
      </c>
      <c r="E75" s="93" t="s">
        <v>9</v>
      </c>
      <c r="F75" s="93" t="s">
        <v>2575</v>
      </c>
      <c r="G75" s="93" t="s">
        <v>519</v>
      </c>
      <c r="H75" s="93" t="s">
        <v>558</v>
      </c>
      <c r="I75" s="93">
        <v>1</v>
      </c>
      <c r="J75" s="94">
        <v>1</v>
      </c>
      <c r="K75" s="95" t="s">
        <v>2576</v>
      </c>
    </row>
    <row r="76" spans="2:11" ht="36.75" thickBot="1">
      <c r="B76" s="76">
        <v>69</v>
      </c>
      <c r="C76" s="92" t="s">
        <v>9</v>
      </c>
      <c r="D76" s="93" t="s">
        <v>10</v>
      </c>
      <c r="E76" s="93" t="s">
        <v>3144</v>
      </c>
      <c r="F76" s="93" t="s">
        <v>2023</v>
      </c>
      <c r="G76" s="93" t="s">
        <v>519</v>
      </c>
      <c r="H76" s="93" t="s">
        <v>472</v>
      </c>
      <c r="I76" s="93" t="s">
        <v>3145</v>
      </c>
      <c r="J76" s="94">
        <v>111</v>
      </c>
      <c r="K76" s="99" t="s">
        <v>3147</v>
      </c>
    </row>
    <row r="77" spans="2:11" ht="60.75" thickBot="1">
      <c r="B77" s="76">
        <v>70</v>
      </c>
      <c r="C77" s="92" t="s">
        <v>9</v>
      </c>
      <c r="D77" s="88" t="s">
        <v>10</v>
      </c>
      <c r="E77" s="93" t="s">
        <v>3146</v>
      </c>
      <c r="F77" s="93" t="s">
        <v>583</v>
      </c>
      <c r="G77" s="93" t="s">
        <v>519</v>
      </c>
      <c r="H77" s="93" t="s">
        <v>584</v>
      </c>
      <c r="I77" s="93" t="s">
        <v>3298</v>
      </c>
      <c r="J77" s="94">
        <v>120</v>
      </c>
      <c r="K77" s="95" t="s">
        <v>3299</v>
      </c>
    </row>
    <row r="78" spans="2:11" ht="36.75" thickBot="1">
      <c r="B78" s="76">
        <v>71</v>
      </c>
      <c r="C78" s="92" t="s">
        <v>9</v>
      </c>
      <c r="D78" s="93" t="s">
        <v>10</v>
      </c>
      <c r="E78" s="93" t="s">
        <v>9</v>
      </c>
      <c r="F78" s="93" t="s">
        <v>2020</v>
      </c>
      <c r="G78" s="93" t="s">
        <v>519</v>
      </c>
      <c r="H78" s="93" t="s">
        <v>2021</v>
      </c>
      <c r="I78" s="93">
        <v>23</v>
      </c>
      <c r="J78" s="94">
        <v>23</v>
      </c>
      <c r="K78" s="95" t="s">
        <v>2022</v>
      </c>
    </row>
    <row r="79" spans="2:11" ht="24.75" thickBot="1">
      <c r="B79" s="76">
        <v>72</v>
      </c>
      <c r="C79" s="92" t="s">
        <v>9</v>
      </c>
      <c r="D79" s="93" t="s">
        <v>10</v>
      </c>
      <c r="E79" s="93" t="s">
        <v>9</v>
      </c>
      <c r="F79" s="93" t="s">
        <v>2626</v>
      </c>
      <c r="G79" s="93"/>
      <c r="H79" s="93" t="s">
        <v>2628</v>
      </c>
      <c r="I79" s="98" t="s">
        <v>2627</v>
      </c>
      <c r="J79" s="94">
        <v>1</v>
      </c>
      <c r="K79" s="95" t="s">
        <v>2629</v>
      </c>
    </row>
    <row r="80" spans="2:11" ht="36.75" thickBot="1">
      <c r="B80" s="76">
        <v>73</v>
      </c>
      <c r="C80" s="92" t="s">
        <v>9</v>
      </c>
      <c r="D80" s="93" t="s">
        <v>10</v>
      </c>
      <c r="E80" s="93" t="s">
        <v>9</v>
      </c>
      <c r="F80" s="93" t="s">
        <v>2017</v>
      </c>
      <c r="G80" s="93" t="s">
        <v>519</v>
      </c>
      <c r="H80" s="93" t="s">
        <v>2018</v>
      </c>
      <c r="I80" s="96">
        <v>33270</v>
      </c>
      <c r="J80" s="94">
        <v>1</v>
      </c>
      <c r="K80" s="95" t="s">
        <v>2019</v>
      </c>
    </row>
    <row r="81" spans="2:11" ht="36.75" thickBot="1">
      <c r="B81" s="76">
        <v>74</v>
      </c>
      <c r="C81" s="92" t="s">
        <v>9</v>
      </c>
      <c r="D81" s="93" t="s">
        <v>10</v>
      </c>
      <c r="E81" s="93" t="s">
        <v>9</v>
      </c>
      <c r="F81" s="93" t="s">
        <v>2403</v>
      </c>
      <c r="G81" s="93" t="s">
        <v>475</v>
      </c>
      <c r="H81" s="93" t="s">
        <v>2404</v>
      </c>
      <c r="I81" s="98" t="s">
        <v>3960</v>
      </c>
      <c r="J81" s="94">
        <v>20</v>
      </c>
      <c r="K81" s="95" t="s">
        <v>3781</v>
      </c>
    </row>
    <row r="82" spans="2:11" ht="13.5" thickBot="1">
      <c r="B82" s="76">
        <v>75</v>
      </c>
      <c r="C82" s="92" t="s">
        <v>1761</v>
      </c>
      <c r="D82" s="93" t="s">
        <v>819</v>
      </c>
      <c r="E82" s="93" t="s">
        <v>1761</v>
      </c>
      <c r="F82" s="93" t="s">
        <v>2487</v>
      </c>
      <c r="G82" s="93" t="s">
        <v>519</v>
      </c>
      <c r="H82" s="93" t="s">
        <v>2488</v>
      </c>
      <c r="I82" s="98">
        <v>3</v>
      </c>
      <c r="J82" s="94">
        <v>3</v>
      </c>
      <c r="K82" s="95" t="s">
        <v>2489</v>
      </c>
    </row>
    <row r="83" spans="2:11" ht="96.75" thickBot="1">
      <c r="B83" s="76">
        <v>76</v>
      </c>
      <c r="C83" s="92" t="s">
        <v>587</v>
      </c>
      <c r="D83" s="93" t="s">
        <v>382</v>
      </c>
      <c r="E83" s="93" t="s">
        <v>587</v>
      </c>
      <c r="F83" s="93" t="s">
        <v>556</v>
      </c>
      <c r="G83" s="93" t="s">
        <v>519</v>
      </c>
      <c r="H83" s="93" t="s">
        <v>557</v>
      </c>
      <c r="I83" s="93" t="s">
        <v>2578</v>
      </c>
      <c r="J83" s="94">
        <v>291</v>
      </c>
      <c r="K83" s="95" t="s">
        <v>2577</v>
      </c>
    </row>
    <row r="84" spans="2:11" ht="13.5" thickBot="1">
      <c r="B84" s="76">
        <v>77</v>
      </c>
      <c r="C84" s="100" t="s">
        <v>587</v>
      </c>
      <c r="D84" s="101" t="s">
        <v>382</v>
      </c>
      <c r="E84" s="101" t="s">
        <v>572</v>
      </c>
      <c r="F84" s="101" t="s">
        <v>577</v>
      </c>
      <c r="G84" s="101" t="s">
        <v>519</v>
      </c>
      <c r="H84" s="101" t="s">
        <v>574</v>
      </c>
      <c r="I84" s="101" t="s">
        <v>578</v>
      </c>
      <c r="J84" s="102">
        <v>19</v>
      </c>
      <c r="K84" s="103" t="s">
        <v>579</v>
      </c>
    </row>
    <row r="85" spans="2:11" ht="13.5" thickBot="1">
      <c r="B85" s="76">
        <v>78</v>
      </c>
      <c r="C85" s="100" t="s">
        <v>587</v>
      </c>
      <c r="D85" s="101" t="s">
        <v>382</v>
      </c>
      <c r="E85" s="101" t="s">
        <v>572</v>
      </c>
      <c r="F85" s="101" t="s">
        <v>573</v>
      </c>
      <c r="G85" s="101" t="s">
        <v>519</v>
      </c>
      <c r="H85" s="101" t="s">
        <v>574</v>
      </c>
      <c r="I85" s="104" t="s">
        <v>575</v>
      </c>
      <c r="J85" s="102">
        <v>34</v>
      </c>
      <c r="K85" s="103" t="s">
        <v>576</v>
      </c>
    </row>
    <row r="86" spans="2:11" ht="36.75" thickBot="1">
      <c r="B86" s="76">
        <v>79</v>
      </c>
      <c r="C86" s="92" t="s">
        <v>587</v>
      </c>
      <c r="D86" s="93" t="s">
        <v>382</v>
      </c>
      <c r="E86" s="93" t="s">
        <v>587</v>
      </c>
      <c r="F86" s="93" t="s">
        <v>2025</v>
      </c>
      <c r="G86" s="93" t="s">
        <v>2026</v>
      </c>
      <c r="H86" s="93" t="s">
        <v>557</v>
      </c>
      <c r="I86" s="96" t="s">
        <v>3097</v>
      </c>
      <c r="J86" s="94">
        <v>104</v>
      </c>
      <c r="K86" s="95" t="s">
        <v>3474</v>
      </c>
    </row>
    <row r="87" spans="2:11" ht="36.75" thickBot="1">
      <c r="B87" s="76">
        <v>80</v>
      </c>
      <c r="C87" s="87" t="s">
        <v>587</v>
      </c>
      <c r="D87" s="88" t="s">
        <v>382</v>
      </c>
      <c r="E87" s="88" t="s">
        <v>381</v>
      </c>
      <c r="F87" s="88" t="s">
        <v>1928</v>
      </c>
      <c r="G87" s="88" t="s">
        <v>519</v>
      </c>
      <c r="H87" s="88" t="s">
        <v>1929</v>
      </c>
      <c r="I87" s="88">
        <v>1</v>
      </c>
      <c r="J87" s="89">
        <v>1</v>
      </c>
      <c r="K87" s="90" t="s">
        <v>1930</v>
      </c>
    </row>
    <row r="88" spans="2:11" ht="108.75" thickBot="1">
      <c r="B88" s="76">
        <v>81</v>
      </c>
      <c r="C88" s="92" t="s">
        <v>587</v>
      </c>
      <c r="D88" s="93" t="s">
        <v>382</v>
      </c>
      <c r="E88" s="93" t="s">
        <v>568</v>
      </c>
      <c r="F88" s="93" t="s">
        <v>3023</v>
      </c>
      <c r="G88" s="93" t="s">
        <v>3019</v>
      </c>
      <c r="H88" s="93" t="s">
        <v>570</v>
      </c>
      <c r="I88" s="93" t="s">
        <v>3025</v>
      </c>
      <c r="J88" s="94">
        <v>67</v>
      </c>
      <c r="K88" s="105" t="s">
        <v>3024</v>
      </c>
    </row>
    <row r="89" spans="2:11" ht="24.75" thickBot="1">
      <c r="B89" s="76">
        <v>82</v>
      </c>
      <c r="C89" s="92" t="s">
        <v>587</v>
      </c>
      <c r="D89" s="93" t="s">
        <v>382</v>
      </c>
      <c r="E89" s="93" t="s">
        <v>568</v>
      </c>
      <c r="F89" s="93" t="s">
        <v>569</v>
      </c>
      <c r="G89" s="93" t="s">
        <v>519</v>
      </c>
      <c r="H89" s="93" t="s">
        <v>570</v>
      </c>
      <c r="I89" s="93" t="s">
        <v>571</v>
      </c>
      <c r="J89" s="94">
        <v>41</v>
      </c>
      <c r="K89" s="95" t="s">
        <v>3020</v>
      </c>
    </row>
    <row r="90" spans="2:11" ht="24.75" thickBot="1">
      <c r="B90" s="76">
        <v>83</v>
      </c>
      <c r="C90" s="92" t="s">
        <v>587</v>
      </c>
      <c r="D90" s="93" t="s">
        <v>382</v>
      </c>
      <c r="E90" s="93" t="s">
        <v>568</v>
      </c>
      <c r="F90" s="93" t="s">
        <v>569</v>
      </c>
      <c r="G90" s="93" t="s">
        <v>519</v>
      </c>
      <c r="H90" s="93" t="s">
        <v>570</v>
      </c>
      <c r="I90" s="93" t="s">
        <v>3022</v>
      </c>
      <c r="J90" s="94">
        <v>23</v>
      </c>
      <c r="K90" s="95" t="s">
        <v>3021</v>
      </c>
    </row>
    <row r="91" spans="2:11" ht="24.75" thickBot="1">
      <c r="B91" s="76">
        <v>84</v>
      </c>
      <c r="C91" s="92" t="s">
        <v>587</v>
      </c>
      <c r="D91" s="93" t="s">
        <v>382</v>
      </c>
      <c r="E91" s="93" t="s">
        <v>572</v>
      </c>
      <c r="F91" s="93" t="s">
        <v>3099</v>
      </c>
      <c r="G91" s="93"/>
      <c r="H91" s="93" t="s">
        <v>3102</v>
      </c>
      <c r="I91" s="93" t="s">
        <v>3101</v>
      </c>
      <c r="J91" s="94">
        <v>7</v>
      </c>
      <c r="K91" s="95" t="s">
        <v>3100</v>
      </c>
    </row>
    <row r="92" spans="2:11" ht="48.75" thickBot="1">
      <c r="B92" s="76">
        <v>85</v>
      </c>
      <c r="C92" s="92" t="s">
        <v>587</v>
      </c>
      <c r="D92" s="93" t="s">
        <v>382</v>
      </c>
      <c r="E92" s="93" t="s">
        <v>587</v>
      </c>
      <c r="F92" s="93" t="s">
        <v>580</v>
      </c>
      <c r="G92" s="93" t="s">
        <v>581</v>
      </c>
      <c r="H92" s="93" t="s">
        <v>582</v>
      </c>
      <c r="I92" s="93" t="s">
        <v>2408</v>
      </c>
      <c r="J92" s="94">
        <v>277</v>
      </c>
      <c r="K92" s="95" t="s">
        <v>2407</v>
      </c>
    </row>
    <row r="93" spans="2:11" ht="24.75" thickBot="1">
      <c r="B93" s="76">
        <v>86</v>
      </c>
      <c r="C93" s="87" t="s">
        <v>587</v>
      </c>
      <c r="D93" s="88" t="s">
        <v>1223</v>
      </c>
      <c r="E93" s="88" t="s">
        <v>2345</v>
      </c>
      <c r="F93" s="88" t="s">
        <v>1889</v>
      </c>
      <c r="G93" s="88" t="s">
        <v>519</v>
      </c>
      <c r="H93" s="88" t="s">
        <v>1888</v>
      </c>
      <c r="I93" s="88" t="s">
        <v>2344</v>
      </c>
      <c r="J93" s="89">
        <v>143</v>
      </c>
      <c r="K93" s="90" t="s">
        <v>1890</v>
      </c>
    </row>
    <row r="94" spans="2:11" ht="24.75" thickBot="1">
      <c r="B94" s="76">
        <v>87</v>
      </c>
      <c r="C94" s="92" t="s">
        <v>562</v>
      </c>
      <c r="D94" s="93" t="s">
        <v>2477</v>
      </c>
      <c r="E94" s="93" t="s">
        <v>562</v>
      </c>
      <c r="F94" s="93" t="s">
        <v>2478</v>
      </c>
      <c r="G94" s="93" t="s">
        <v>519</v>
      </c>
      <c r="H94" s="93" t="s">
        <v>2479</v>
      </c>
      <c r="I94" s="93" t="s">
        <v>2480</v>
      </c>
      <c r="J94" s="94">
        <v>1</v>
      </c>
      <c r="K94" s="95" t="s">
        <v>2481</v>
      </c>
    </row>
    <row r="95" spans="2:11" ht="24.75" thickBot="1">
      <c r="B95" s="76">
        <v>88</v>
      </c>
      <c r="C95" s="92" t="s">
        <v>562</v>
      </c>
      <c r="D95" s="93" t="s">
        <v>563</v>
      </c>
      <c r="E95" s="93" t="s">
        <v>564</v>
      </c>
      <c r="F95" s="93" t="s">
        <v>565</v>
      </c>
      <c r="G95" s="93" t="s">
        <v>566</v>
      </c>
      <c r="H95" s="93" t="s">
        <v>567</v>
      </c>
      <c r="I95" s="93" t="s">
        <v>2405</v>
      </c>
      <c r="J95" s="94">
        <v>9</v>
      </c>
      <c r="K95" s="95" t="s">
        <v>2406</v>
      </c>
    </row>
    <row r="96" spans="2:11" ht="36.75" thickBot="1">
      <c r="B96" s="76">
        <v>89</v>
      </c>
      <c r="C96" s="92" t="s">
        <v>1082</v>
      </c>
      <c r="D96" s="93" t="s">
        <v>1083</v>
      </c>
      <c r="E96" s="93" t="s">
        <v>1082</v>
      </c>
      <c r="F96" s="93" t="s">
        <v>3248</v>
      </c>
      <c r="G96" s="93" t="s">
        <v>519</v>
      </c>
      <c r="H96" s="93" t="s">
        <v>3249</v>
      </c>
      <c r="I96" s="96">
        <v>26634</v>
      </c>
      <c r="J96" s="94">
        <v>1</v>
      </c>
      <c r="K96" s="95" t="s">
        <v>3250</v>
      </c>
    </row>
    <row r="97" spans="2:11" ht="24.75" thickBot="1">
      <c r="B97" s="76">
        <v>90</v>
      </c>
      <c r="C97" s="92" t="s">
        <v>1082</v>
      </c>
      <c r="D97" s="93" t="s">
        <v>1083</v>
      </c>
      <c r="E97" s="93" t="s">
        <v>1082</v>
      </c>
      <c r="F97" s="93" t="s">
        <v>3793</v>
      </c>
      <c r="G97" s="93"/>
      <c r="H97" s="93"/>
      <c r="I97" s="93">
        <v>1</v>
      </c>
      <c r="J97" s="94">
        <v>1</v>
      </c>
      <c r="K97" s="95" t="s">
        <v>3794</v>
      </c>
    </row>
    <row r="98" spans="2:11" ht="24.75" thickBot="1">
      <c r="B98" s="76">
        <v>91</v>
      </c>
      <c r="C98" s="92" t="s">
        <v>1082</v>
      </c>
      <c r="D98" s="93" t="s">
        <v>1083</v>
      </c>
      <c r="E98" s="93" t="s">
        <v>2784</v>
      </c>
      <c r="F98" s="93" t="s">
        <v>63</v>
      </c>
      <c r="G98" s="93" t="s">
        <v>2787</v>
      </c>
      <c r="H98" s="93" t="s">
        <v>2785</v>
      </c>
      <c r="I98" s="93" t="s">
        <v>2786</v>
      </c>
      <c r="J98" s="94">
        <v>22</v>
      </c>
      <c r="K98" s="95" t="s">
        <v>2788</v>
      </c>
    </row>
    <row r="99" spans="2:11" ht="13.5" thickBot="1">
      <c r="B99" s="76">
        <v>92</v>
      </c>
      <c r="C99" s="92" t="s">
        <v>1082</v>
      </c>
      <c r="D99" s="93" t="s">
        <v>1083</v>
      </c>
      <c r="E99" s="93" t="s">
        <v>1082</v>
      </c>
      <c r="F99" s="93" t="s">
        <v>63</v>
      </c>
      <c r="G99" s="93" t="s">
        <v>546</v>
      </c>
      <c r="H99" s="93" t="s">
        <v>2416</v>
      </c>
      <c r="I99" s="93" t="s">
        <v>2414</v>
      </c>
      <c r="J99" s="94">
        <v>2</v>
      </c>
      <c r="K99" s="95" t="s">
        <v>2417</v>
      </c>
    </row>
    <row r="100" spans="2:11" ht="24.75" thickBot="1">
      <c r="B100" s="76">
        <v>93</v>
      </c>
      <c r="C100" s="92" t="s">
        <v>1082</v>
      </c>
      <c r="D100" s="93" t="s">
        <v>1083</v>
      </c>
      <c r="E100" s="93" t="s">
        <v>1082</v>
      </c>
      <c r="F100" s="93" t="s">
        <v>3965</v>
      </c>
      <c r="G100" s="93" t="s">
        <v>549</v>
      </c>
      <c r="H100" s="93" t="s">
        <v>3966</v>
      </c>
      <c r="I100" s="93">
        <v>444</v>
      </c>
      <c r="J100" s="94">
        <v>1</v>
      </c>
      <c r="K100" s="95" t="s">
        <v>3967</v>
      </c>
    </row>
    <row r="101" spans="2:11" ht="24.75" thickBot="1">
      <c r="B101" s="76">
        <v>94</v>
      </c>
      <c r="C101" s="92" t="s">
        <v>1082</v>
      </c>
      <c r="D101" s="93" t="s">
        <v>1083</v>
      </c>
      <c r="E101" s="93" t="s">
        <v>1082</v>
      </c>
      <c r="F101" s="93" t="s">
        <v>2253</v>
      </c>
      <c r="G101" s="93"/>
      <c r="H101" s="93" t="s">
        <v>2254</v>
      </c>
      <c r="I101" s="93">
        <v>181</v>
      </c>
      <c r="J101" s="94">
        <v>1</v>
      </c>
      <c r="K101" s="95" t="s">
        <v>2255</v>
      </c>
    </row>
    <row r="102" spans="2:11" ht="84.75" thickBot="1">
      <c r="B102" s="76">
        <v>95</v>
      </c>
      <c r="C102" s="100" t="s">
        <v>1082</v>
      </c>
      <c r="D102" s="101" t="s">
        <v>1083</v>
      </c>
      <c r="E102" s="101" t="s">
        <v>1082</v>
      </c>
      <c r="F102" s="101" t="s">
        <v>2245</v>
      </c>
      <c r="G102" s="101" t="s">
        <v>549</v>
      </c>
      <c r="H102" s="101" t="s">
        <v>2246</v>
      </c>
      <c r="I102" s="101" t="s">
        <v>3789</v>
      </c>
      <c r="J102" s="102">
        <v>3</v>
      </c>
      <c r="K102" s="103" t="s">
        <v>3790</v>
      </c>
    </row>
    <row r="103" spans="2:11" ht="24.75" thickBot="1">
      <c r="B103" s="76">
        <v>96</v>
      </c>
      <c r="C103" s="100" t="s">
        <v>2482</v>
      </c>
      <c r="D103" s="101" t="s">
        <v>2483</v>
      </c>
      <c r="E103" s="101" t="s">
        <v>2482</v>
      </c>
      <c r="F103" s="101" t="s">
        <v>2484</v>
      </c>
      <c r="G103" s="101" t="s">
        <v>2490</v>
      </c>
      <c r="H103" s="101"/>
      <c r="I103" s="101" t="s">
        <v>559</v>
      </c>
      <c r="J103" s="102">
        <v>21</v>
      </c>
      <c r="K103" s="103" t="s">
        <v>2491</v>
      </c>
    </row>
    <row r="104" spans="2:11" ht="13.5" thickBot="1">
      <c r="B104" s="76">
        <v>97</v>
      </c>
      <c r="C104" s="100" t="s">
        <v>1245</v>
      </c>
      <c r="D104" s="101" t="s">
        <v>2418</v>
      </c>
      <c r="E104" s="101" t="s">
        <v>1245</v>
      </c>
      <c r="F104" s="101" t="s">
        <v>2422</v>
      </c>
      <c r="G104" s="101" t="s">
        <v>519</v>
      </c>
      <c r="H104" s="101" t="s">
        <v>2425</v>
      </c>
      <c r="I104" s="101" t="s">
        <v>2423</v>
      </c>
      <c r="J104" s="102">
        <v>1</v>
      </c>
      <c r="K104" s="103" t="s">
        <v>2424</v>
      </c>
    </row>
    <row r="105" spans="2:11" ht="24.75" thickBot="1">
      <c r="B105" s="76">
        <v>98</v>
      </c>
      <c r="C105" s="100" t="s">
        <v>1245</v>
      </c>
      <c r="D105" s="101" t="s">
        <v>2418</v>
      </c>
      <c r="E105" s="101" t="s">
        <v>1245</v>
      </c>
      <c r="F105" s="101" t="s">
        <v>2419</v>
      </c>
      <c r="G105" s="101" t="s">
        <v>519</v>
      </c>
      <c r="H105" s="101" t="s">
        <v>1983</v>
      </c>
      <c r="I105" s="101" t="s">
        <v>2420</v>
      </c>
      <c r="J105" s="102">
        <v>3</v>
      </c>
      <c r="K105" s="103" t="s">
        <v>2421</v>
      </c>
    </row>
    <row r="106" spans="2:11" ht="24.75" thickBot="1">
      <c r="B106" s="76">
        <v>99</v>
      </c>
      <c r="C106" s="106" t="s">
        <v>4</v>
      </c>
      <c r="D106" s="107" t="s">
        <v>1223</v>
      </c>
      <c r="E106" s="107" t="s">
        <v>4</v>
      </c>
      <c r="F106" s="107" t="s">
        <v>228</v>
      </c>
      <c r="G106" s="107" t="s">
        <v>475</v>
      </c>
      <c r="H106" s="107" t="s">
        <v>229</v>
      </c>
      <c r="I106" s="107">
        <v>1</v>
      </c>
      <c r="J106" s="108">
        <v>1</v>
      </c>
      <c r="K106" s="109" t="s">
        <v>230</v>
      </c>
    </row>
    <row r="107" spans="2:11" ht="36.75" thickBot="1">
      <c r="B107" s="76">
        <v>100</v>
      </c>
      <c r="C107" s="106" t="s">
        <v>4</v>
      </c>
      <c r="D107" s="107" t="s">
        <v>1223</v>
      </c>
      <c r="E107" s="107" t="s">
        <v>4</v>
      </c>
      <c r="F107" s="107" t="s">
        <v>3093</v>
      </c>
      <c r="G107" s="107" t="s">
        <v>519</v>
      </c>
      <c r="H107" s="107" t="s">
        <v>3094</v>
      </c>
      <c r="I107" s="107" t="s">
        <v>3095</v>
      </c>
      <c r="J107" s="108">
        <v>6</v>
      </c>
      <c r="K107" s="109" t="s">
        <v>3096</v>
      </c>
    </row>
    <row r="108" spans="2:11" ht="48.75" thickBot="1">
      <c r="B108" s="76">
        <v>101</v>
      </c>
      <c r="C108" s="106" t="s">
        <v>4</v>
      </c>
      <c r="D108" s="107" t="s">
        <v>1223</v>
      </c>
      <c r="E108" s="107" t="s">
        <v>4</v>
      </c>
      <c r="F108" s="107" t="s">
        <v>2439</v>
      </c>
      <c r="G108" s="107" t="s">
        <v>519</v>
      </c>
      <c r="H108" s="107" t="s">
        <v>2441</v>
      </c>
      <c r="I108" s="107" t="s">
        <v>2440</v>
      </c>
      <c r="J108" s="108">
        <v>122</v>
      </c>
      <c r="K108" s="109" t="s">
        <v>2442</v>
      </c>
    </row>
    <row r="109" spans="2:11" ht="48.75" thickBot="1">
      <c r="B109" s="76">
        <v>102</v>
      </c>
      <c r="C109" s="106" t="s">
        <v>4</v>
      </c>
      <c r="D109" s="107" t="s">
        <v>1223</v>
      </c>
      <c r="E109" s="107" t="s">
        <v>4</v>
      </c>
      <c r="F109" s="107" t="s">
        <v>2381</v>
      </c>
      <c r="G109" s="107" t="s">
        <v>519</v>
      </c>
      <c r="H109" s="107" t="s">
        <v>2382</v>
      </c>
      <c r="I109" s="107">
        <v>2</v>
      </c>
      <c r="J109" s="108">
        <v>2</v>
      </c>
      <c r="K109" s="109" t="s">
        <v>3235</v>
      </c>
    </row>
    <row r="110" spans="2:11" ht="36.75" thickBot="1">
      <c r="B110" s="76">
        <v>103</v>
      </c>
      <c r="C110" s="110" t="s">
        <v>4</v>
      </c>
      <c r="D110" s="111" t="s">
        <v>1223</v>
      </c>
      <c r="E110" s="111" t="s">
        <v>4</v>
      </c>
      <c r="F110" s="107" t="s">
        <v>2859</v>
      </c>
      <c r="G110" s="107" t="s">
        <v>519</v>
      </c>
      <c r="H110" s="107" t="s">
        <v>2860</v>
      </c>
      <c r="I110" s="107">
        <v>1</v>
      </c>
      <c r="J110" s="108">
        <v>1</v>
      </c>
      <c r="K110" s="109" t="s">
        <v>2861</v>
      </c>
    </row>
    <row r="111" spans="2:11" ht="48.75" thickBot="1">
      <c r="B111" s="76">
        <v>104</v>
      </c>
      <c r="C111" s="110" t="s">
        <v>4</v>
      </c>
      <c r="D111" s="111" t="s">
        <v>1223</v>
      </c>
      <c r="E111" s="111" t="s">
        <v>4</v>
      </c>
      <c r="F111" s="107" t="s">
        <v>2856</v>
      </c>
      <c r="G111" s="107" t="s">
        <v>549</v>
      </c>
      <c r="H111" s="107" t="s">
        <v>2857</v>
      </c>
      <c r="I111" s="107">
        <v>1</v>
      </c>
      <c r="J111" s="108">
        <v>1</v>
      </c>
      <c r="K111" s="109" t="s">
        <v>2858</v>
      </c>
    </row>
    <row r="112" spans="2:11" ht="48.75" thickBot="1">
      <c r="B112" s="76">
        <v>105</v>
      </c>
      <c r="C112" s="110" t="s">
        <v>4</v>
      </c>
      <c r="D112" s="111" t="s">
        <v>1223</v>
      </c>
      <c r="E112" s="111" t="s">
        <v>4</v>
      </c>
      <c r="F112" s="111" t="s">
        <v>2247</v>
      </c>
      <c r="G112" s="111"/>
      <c r="H112" s="111" t="s">
        <v>2248</v>
      </c>
      <c r="I112" s="111" t="s">
        <v>3378</v>
      </c>
      <c r="J112" s="112">
        <v>1</v>
      </c>
      <c r="K112" s="113" t="s">
        <v>2249</v>
      </c>
    </row>
    <row r="113" ht="13.5" thickBot="1">
      <c r="J113" s="39">
        <f>SUM(J8:J112)</f>
        <v>3485</v>
      </c>
    </row>
  </sheetData>
  <sheetProtection/>
  <hyperlinks>
    <hyperlink ref="C3" r:id="rId1" display="fsteurs@hotmail.com"/>
    <hyperlink ref="E3" r:id="rId2" display="www.bcdedeken.be"/>
  </hyperlinks>
  <printOptions/>
  <pageMargins left="0.75" right="0.75" top="1" bottom="1" header="0.5" footer="0.5"/>
  <pageSetup orientation="portrait" paperSize="9" r:id="rId3"/>
</worksheet>
</file>

<file path=xl/worksheets/sheet3.xml><?xml version="1.0" encoding="utf-8"?>
<worksheet xmlns="http://schemas.openxmlformats.org/spreadsheetml/2006/main" xmlns:r="http://schemas.openxmlformats.org/officeDocument/2006/relationships">
  <dimension ref="A1:K543"/>
  <sheetViews>
    <sheetView zoomScalePageLayoutView="0" workbookViewId="0" topLeftCell="A235">
      <selection activeCell="C280" sqref="C280"/>
    </sheetView>
  </sheetViews>
  <sheetFormatPr defaultColWidth="9.140625" defaultRowHeight="12.75"/>
  <cols>
    <col min="1" max="1" width="3.7109375" style="0" customWidth="1"/>
    <col min="2" max="2" width="6.140625" style="0" customWidth="1"/>
    <col min="3" max="3" width="48.28125" style="0" customWidth="1"/>
    <col min="4" max="4" width="12.421875" style="0" customWidth="1"/>
    <col min="5" max="5" width="13.8515625" style="0" customWidth="1"/>
    <col min="6" max="6" width="16.00390625" style="0" customWidth="1"/>
    <col min="8" max="8" width="12.140625" style="0" customWidth="1"/>
    <col min="10" max="10" width="16.57421875" style="0" customWidth="1"/>
    <col min="11" max="11" width="67.140625" style="0" customWidth="1"/>
  </cols>
  <sheetData>
    <row r="1" spans="1:11" ht="12.75">
      <c r="A1" s="11"/>
      <c r="B1" s="11"/>
      <c r="C1" s="50" t="s">
        <v>2453</v>
      </c>
      <c r="D1" s="11"/>
      <c r="E1" s="11"/>
      <c r="F1" s="11"/>
      <c r="G1" s="11"/>
      <c r="H1" s="11"/>
      <c r="I1" s="11"/>
      <c r="J1" s="11"/>
      <c r="K1" s="11"/>
    </row>
    <row r="2" spans="1:11" ht="12.75">
      <c r="A2" s="11"/>
      <c r="B2" s="11"/>
      <c r="C2" s="11" t="s">
        <v>491</v>
      </c>
      <c r="D2" s="11"/>
      <c r="E2" s="11"/>
      <c r="F2" s="11"/>
      <c r="G2" s="11"/>
      <c r="H2" s="11"/>
      <c r="I2" s="11"/>
      <c r="J2" s="11"/>
      <c r="K2" s="11"/>
    </row>
    <row r="3" spans="1:11" ht="13.5" thickBot="1">
      <c r="A3" s="11"/>
      <c r="B3" s="11"/>
      <c r="C3" s="11"/>
      <c r="D3" s="11"/>
      <c r="E3" s="11"/>
      <c r="F3" s="11"/>
      <c r="G3" s="11"/>
      <c r="H3" s="11"/>
      <c r="I3" s="11"/>
      <c r="J3" s="11"/>
      <c r="K3" s="11"/>
    </row>
    <row r="4" spans="1:11" ht="13.5" thickBot="1">
      <c r="A4" s="27"/>
      <c r="B4" s="27"/>
      <c r="C4" s="48" t="s">
        <v>2450</v>
      </c>
      <c r="D4" s="27"/>
      <c r="E4" s="27"/>
      <c r="F4" s="27"/>
      <c r="G4" s="27"/>
      <c r="H4" s="27"/>
      <c r="I4" s="27"/>
      <c r="J4" s="27"/>
      <c r="K4" s="27"/>
    </row>
    <row r="5" spans="1:11" ht="13.5" thickBot="1">
      <c r="A5" s="27"/>
      <c r="B5" s="27"/>
      <c r="C5" s="27"/>
      <c r="D5" s="27"/>
      <c r="E5" s="27"/>
      <c r="F5" s="27"/>
      <c r="G5" s="27"/>
      <c r="H5" s="27"/>
      <c r="I5" s="27"/>
      <c r="J5" s="27"/>
      <c r="K5" s="27"/>
    </row>
    <row r="6" spans="1:11" ht="15.75" thickBot="1">
      <c r="A6" s="27"/>
      <c r="B6" s="26"/>
      <c r="C6" s="28" t="s">
        <v>492</v>
      </c>
      <c r="D6" s="26"/>
      <c r="E6" s="26"/>
      <c r="F6" s="26"/>
      <c r="G6" s="26"/>
      <c r="H6" s="26"/>
      <c r="I6" s="26"/>
      <c r="J6" s="26"/>
      <c r="K6" s="26"/>
    </row>
    <row r="7" spans="1:11" ht="13.5" thickBot="1">
      <c r="A7" s="27"/>
      <c r="B7" s="41"/>
      <c r="C7" s="35" t="s">
        <v>371</v>
      </c>
      <c r="D7" s="37" t="s">
        <v>370</v>
      </c>
      <c r="E7" s="37" t="s">
        <v>493</v>
      </c>
      <c r="F7" s="37" t="s">
        <v>157</v>
      </c>
      <c r="G7" s="37" t="s">
        <v>375</v>
      </c>
      <c r="H7" s="37" t="s">
        <v>377</v>
      </c>
      <c r="I7" s="37" t="s">
        <v>379</v>
      </c>
      <c r="J7" s="37" t="s">
        <v>378</v>
      </c>
      <c r="K7" s="38" t="s">
        <v>380</v>
      </c>
    </row>
    <row r="8" spans="1:11" ht="84.75" thickBot="1">
      <c r="A8" s="27"/>
      <c r="B8" s="42">
        <v>1</v>
      </c>
      <c r="C8" s="114" t="s">
        <v>3435</v>
      </c>
      <c r="D8" s="55" t="s">
        <v>656</v>
      </c>
      <c r="E8" s="55" t="s">
        <v>1829</v>
      </c>
      <c r="F8" s="55" t="s">
        <v>1082</v>
      </c>
      <c r="G8" s="55">
        <v>1934</v>
      </c>
      <c r="H8" s="55">
        <v>20</v>
      </c>
      <c r="I8" s="55" t="s">
        <v>271</v>
      </c>
      <c r="J8" s="55" t="s">
        <v>159</v>
      </c>
      <c r="K8" s="55" t="s">
        <v>3436</v>
      </c>
    </row>
    <row r="9" spans="1:11" ht="72.75" thickBot="1">
      <c r="A9" s="27"/>
      <c r="B9" s="42">
        <v>2</v>
      </c>
      <c r="C9" s="114" t="s">
        <v>3437</v>
      </c>
      <c r="D9" s="55" t="s">
        <v>1083</v>
      </c>
      <c r="E9" s="55" t="s">
        <v>260</v>
      </c>
      <c r="F9" s="55" t="s">
        <v>1082</v>
      </c>
      <c r="G9" s="55">
        <v>1947</v>
      </c>
      <c r="H9" s="55">
        <v>4</v>
      </c>
      <c r="I9" s="55" t="s">
        <v>271</v>
      </c>
      <c r="J9" s="55" t="s">
        <v>3438</v>
      </c>
      <c r="K9" s="55" t="s">
        <v>3440</v>
      </c>
    </row>
    <row r="10" spans="1:11" ht="36.75" thickBot="1">
      <c r="A10" s="27"/>
      <c r="B10" s="42">
        <v>3</v>
      </c>
      <c r="C10" s="114" t="s">
        <v>158</v>
      </c>
      <c r="D10" s="55" t="s">
        <v>382</v>
      </c>
      <c r="E10" s="55" t="s">
        <v>3439</v>
      </c>
      <c r="F10" s="55" t="s">
        <v>381</v>
      </c>
      <c r="G10" s="55">
        <v>1953</v>
      </c>
      <c r="H10" s="55">
        <v>96</v>
      </c>
      <c r="I10" s="55" t="s">
        <v>1572</v>
      </c>
      <c r="J10" s="55" t="s">
        <v>159</v>
      </c>
      <c r="K10" s="55" t="s">
        <v>2188</v>
      </c>
    </row>
    <row r="11" spans="1:11" ht="24.75" thickBot="1">
      <c r="A11" s="27"/>
      <c r="B11" s="42">
        <v>4</v>
      </c>
      <c r="C11" s="114" t="s">
        <v>2708</v>
      </c>
      <c r="D11" s="55" t="s">
        <v>10</v>
      </c>
      <c r="E11" s="55" t="s">
        <v>1734</v>
      </c>
      <c r="F11" s="55" t="s">
        <v>9</v>
      </c>
      <c r="G11" s="55">
        <v>1964</v>
      </c>
      <c r="H11" s="55">
        <v>27</v>
      </c>
      <c r="I11" s="55" t="s">
        <v>271</v>
      </c>
      <c r="J11" s="55" t="s">
        <v>2709</v>
      </c>
      <c r="K11" s="55" t="s">
        <v>2710</v>
      </c>
    </row>
    <row r="12" spans="1:11" ht="24.75" thickBot="1">
      <c r="A12" s="27"/>
      <c r="B12" s="42">
        <v>5</v>
      </c>
      <c r="C12" s="23" t="s">
        <v>160</v>
      </c>
      <c r="D12" s="24" t="s">
        <v>382</v>
      </c>
      <c r="E12" s="24" t="s">
        <v>3439</v>
      </c>
      <c r="F12" s="24" t="s">
        <v>381</v>
      </c>
      <c r="G12" s="24">
        <v>1965</v>
      </c>
      <c r="H12" s="24">
        <v>32</v>
      </c>
      <c r="I12" s="24" t="s">
        <v>1572</v>
      </c>
      <c r="J12" s="24" t="s">
        <v>159</v>
      </c>
      <c r="K12" s="24" t="s">
        <v>161</v>
      </c>
    </row>
    <row r="13" spans="1:11" ht="13.5" thickBot="1">
      <c r="A13" s="27"/>
      <c r="B13" s="42">
        <v>6</v>
      </c>
      <c r="C13" s="23" t="s">
        <v>162</v>
      </c>
      <c r="D13" s="24" t="s">
        <v>382</v>
      </c>
      <c r="E13" s="24" t="s">
        <v>163</v>
      </c>
      <c r="F13" s="24" t="s">
        <v>381</v>
      </c>
      <c r="G13" s="24">
        <v>1968</v>
      </c>
      <c r="H13" s="24">
        <v>56</v>
      </c>
      <c r="I13" s="24" t="s">
        <v>271</v>
      </c>
      <c r="J13" s="24" t="s">
        <v>159</v>
      </c>
      <c r="K13" s="24" t="s">
        <v>164</v>
      </c>
    </row>
    <row r="14" spans="1:11" ht="13.5" thickBot="1">
      <c r="A14" s="27"/>
      <c r="B14" s="42">
        <v>7</v>
      </c>
      <c r="C14" s="23" t="s">
        <v>165</v>
      </c>
      <c r="D14" s="24" t="s">
        <v>267</v>
      </c>
      <c r="E14" s="24" t="s">
        <v>166</v>
      </c>
      <c r="F14" s="24" t="s">
        <v>381</v>
      </c>
      <c r="G14" s="24">
        <v>1968</v>
      </c>
      <c r="H14" s="24">
        <v>92</v>
      </c>
      <c r="I14" s="24" t="s">
        <v>271</v>
      </c>
      <c r="J14" s="24" t="s">
        <v>159</v>
      </c>
      <c r="K14" s="24" t="s">
        <v>167</v>
      </c>
    </row>
    <row r="15" spans="1:11" ht="48.75" thickBot="1">
      <c r="A15" s="27"/>
      <c r="B15" s="42">
        <v>8</v>
      </c>
      <c r="C15" s="23" t="s">
        <v>168</v>
      </c>
      <c r="D15" s="24" t="s">
        <v>169</v>
      </c>
      <c r="E15" s="24" t="s">
        <v>170</v>
      </c>
      <c r="F15" s="24" t="s">
        <v>171</v>
      </c>
      <c r="G15" s="24">
        <v>1969</v>
      </c>
      <c r="H15" s="24">
        <v>80</v>
      </c>
      <c r="I15" s="24" t="s">
        <v>271</v>
      </c>
      <c r="J15" s="24" t="s">
        <v>172</v>
      </c>
      <c r="K15" s="24" t="s">
        <v>173</v>
      </c>
    </row>
    <row r="16" spans="1:11" ht="36.75" thickBot="1">
      <c r="A16" s="27"/>
      <c r="B16" s="42">
        <v>9</v>
      </c>
      <c r="C16" s="23" t="s">
        <v>174</v>
      </c>
      <c r="D16" s="24" t="s">
        <v>169</v>
      </c>
      <c r="E16" s="24" t="s">
        <v>170</v>
      </c>
      <c r="F16" s="24" t="s">
        <v>171</v>
      </c>
      <c r="G16" s="24">
        <v>1969</v>
      </c>
      <c r="H16" s="24">
        <v>80</v>
      </c>
      <c r="I16" s="24" t="s">
        <v>271</v>
      </c>
      <c r="J16" s="24" t="s">
        <v>159</v>
      </c>
      <c r="K16" s="24" t="s">
        <v>173</v>
      </c>
    </row>
    <row r="17" spans="1:11" ht="24.75" thickBot="1">
      <c r="A17" s="27"/>
      <c r="B17" s="42">
        <v>10</v>
      </c>
      <c r="C17" s="23" t="s">
        <v>175</v>
      </c>
      <c r="D17" s="24" t="s">
        <v>10</v>
      </c>
      <c r="E17" s="24" t="s">
        <v>176</v>
      </c>
      <c r="F17" s="24" t="s">
        <v>9</v>
      </c>
      <c r="G17" s="24">
        <v>1973</v>
      </c>
      <c r="H17" s="24">
        <v>72</v>
      </c>
      <c r="I17" s="24" t="s">
        <v>271</v>
      </c>
      <c r="J17" s="24" t="s">
        <v>159</v>
      </c>
      <c r="K17" s="24" t="s">
        <v>177</v>
      </c>
    </row>
    <row r="18" spans="1:11" ht="36.75" thickBot="1">
      <c r="A18" s="27"/>
      <c r="B18" s="42">
        <v>11</v>
      </c>
      <c r="C18" s="23" t="s">
        <v>178</v>
      </c>
      <c r="D18" s="24" t="s">
        <v>382</v>
      </c>
      <c r="E18" s="24" t="s">
        <v>531</v>
      </c>
      <c r="F18" s="24" t="s">
        <v>381</v>
      </c>
      <c r="G18" s="24">
        <v>1974</v>
      </c>
      <c r="H18" s="24">
        <v>110</v>
      </c>
      <c r="I18" s="24" t="s">
        <v>271</v>
      </c>
      <c r="J18" s="24" t="s">
        <v>159</v>
      </c>
      <c r="K18" s="24" t="s">
        <v>1686</v>
      </c>
    </row>
    <row r="19" spans="1:11" ht="36.75" thickBot="1">
      <c r="A19" s="27"/>
      <c r="B19" s="42">
        <v>12</v>
      </c>
      <c r="C19" s="23" t="s">
        <v>178</v>
      </c>
      <c r="D19" s="24" t="s">
        <v>382</v>
      </c>
      <c r="E19" s="24" t="s">
        <v>531</v>
      </c>
      <c r="F19" s="24" t="s">
        <v>381</v>
      </c>
      <c r="G19" s="24">
        <v>1974</v>
      </c>
      <c r="H19" s="24">
        <v>110</v>
      </c>
      <c r="I19" s="24" t="s">
        <v>271</v>
      </c>
      <c r="J19" s="24" t="s">
        <v>159</v>
      </c>
      <c r="K19" s="24" t="s">
        <v>1686</v>
      </c>
    </row>
    <row r="20" spans="1:11" ht="48.75" thickBot="1">
      <c r="A20" s="27"/>
      <c r="B20" s="42">
        <v>13</v>
      </c>
      <c r="C20" s="23" t="s">
        <v>178</v>
      </c>
      <c r="D20" s="24" t="s">
        <v>382</v>
      </c>
      <c r="E20" s="24" t="s">
        <v>3439</v>
      </c>
      <c r="F20" s="24" t="s">
        <v>381</v>
      </c>
      <c r="G20" s="24">
        <v>1974</v>
      </c>
      <c r="H20" s="24">
        <v>110</v>
      </c>
      <c r="I20" s="24" t="s">
        <v>271</v>
      </c>
      <c r="J20" s="24" t="s">
        <v>159</v>
      </c>
      <c r="K20" s="24" t="s">
        <v>1685</v>
      </c>
    </row>
    <row r="21" spans="1:11" ht="24.75" thickBot="1">
      <c r="A21" s="27"/>
      <c r="B21" s="42">
        <v>14</v>
      </c>
      <c r="C21" s="23" t="s">
        <v>1687</v>
      </c>
      <c r="D21" s="24" t="s">
        <v>267</v>
      </c>
      <c r="E21" s="24" t="s">
        <v>166</v>
      </c>
      <c r="F21" s="24" t="s">
        <v>381</v>
      </c>
      <c r="G21" s="24">
        <v>1974</v>
      </c>
      <c r="H21" s="24">
        <v>82</v>
      </c>
      <c r="I21" s="24" t="s">
        <v>271</v>
      </c>
      <c r="J21" s="24" t="s">
        <v>1688</v>
      </c>
      <c r="K21" s="24" t="s">
        <v>167</v>
      </c>
    </row>
    <row r="22" spans="1:11" ht="13.5" thickBot="1">
      <c r="A22" s="27"/>
      <c r="B22" s="42">
        <v>15</v>
      </c>
      <c r="C22" s="23" t="s">
        <v>1689</v>
      </c>
      <c r="D22" s="24" t="s">
        <v>382</v>
      </c>
      <c r="E22" s="24" t="s">
        <v>1690</v>
      </c>
      <c r="F22" s="24" t="s">
        <v>587</v>
      </c>
      <c r="G22" s="24">
        <v>1975</v>
      </c>
      <c r="H22" s="24">
        <v>42</v>
      </c>
      <c r="I22" s="24" t="s">
        <v>271</v>
      </c>
      <c r="J22" s="24" t="s">
        <v>1691</v>
      </c>
      <c r="K22" s="24" t="s">
        <v>1692</v>
      </c>
    </row>
    <row r="23" spans="1:11" ht="13.5" thickBot="1">
      <c r="A23" s="27"/>
      <c r="B23" s="42">
        <v>16</v>
      </c>
      <c r="C23" s="23" t="s">
        <v>258</v>
      </c>
      <c r="D23" s="24" t="s">
        <v>1083</v>
      </c>
      <c r="E23" s="24" t="s">
        <v>242</v>
      </c>
      <c r="F23" s="24" t="s">
        <v>1082</v>
      </c>
      <c r="G23" s="24">
        <v>1976</v>
      </c>
      <c r="H23" s="24">
        <v>38</v>
      </c>
      <c r="I23" s="24" t="s">
        <v>271</v>
      </c>
      <c r="J23" s="24" t="s">
        <v>159</v>
      </c>
      <c r="K23" s="24"/>
    </row>
    <row r="24" spans="1:11" ht="24.75" thickBot="1">
      <c r="A24" s="27"/>
      <c r="B24" s="42">
        <v>17</v>
      </c>
      <c r="C24" s="23" t="s">
        <v>1693</v>
      </c>
      <c r="D24" s="24" t="s">
        <v>382</v>
      </c>
      <c r="E24" s="24" t="s">
        <v>163</v>
      </c>
      <c r="F24" s="24" t="s">
        <v>381</v>
      </c>
      <c r="G24" s="24">
        <v>1978</v>
      </c>
      <c r="H24" s="24">
        <v>60</v>
      </c>
      <c r="I24" s="24" t="s">
        <v>271</v>
      </c>
      <c r="J24" s="24" t="s">
        <v>159</v>
      </c>
      <c r="K24" s="24" t="s">
        <v>1694</v>
      </c>
    </row>
    <row r="25" spans="1:11" ht="24.75" thickBot="1">
      <c r="A25" s="27"/>
      <c r="B25" s="42">
        <v>18</v>
      </c>
      <c r="C25" s="23" t="s">
        <v>2056</v>
      </c>
      <c r="D25" s="24" t="s">
        <v>382</v>
      </c>
      <c r="E25" s="24" t="s">
        <v>2057</v>
      </c>
      <c r="F25" s="24" t="s">
        <v>587</v>
      </c>
      <c r="G25" s="24">
        <v>1985</v>
      </c>
      <c r="H25" s="24">
        <v>46</v>
      </c>
      <c r="I25" s="24" t="s">
        <v>271</v>
      </c>
      <c r="J25" s="24" t="s">
        <v>159</v>
      </c>
      <c r="K25" s="24" t="s">
        <v>2055</v>
      </c>
    </row>
    <row r="26" spans="1:11" ht="13.5" thickBot="1">
      <c r="A26" s="27"/>
      <c r="B26" s="42">
        <v>19</v>
      </c>
      <c r="C26" s="23" t="s">
        <v>2065</v>
      </c>
      <c r="D26" s="24" t="s">
        <v>382</v>
      </c>
      <c r="E26" s="24" t="s">
        <v>2066</v>
      </c>
      <c r="F26" s="24" t="s">
        <v>587</v>
      </c>
      <c r="G26" s="24">
        <v>1986</v>
      </c>
      <c r="H26" s="24"/>
      <c r="I26" s="24" t="s">
        <v>271</v>
      </c>
      <c r="J26" s="24" t="s">
        <v>2048</v>
      </c>
      <c r="K26" s="24" t="s">
        <v>2067</v>
      </c>
    </row>
    <row r="27" spans="1:11" ht="24.75" thickBot="1">
      <c r="A27" s="27"/>
      <c r="B27" s="42">
        <v>20</v>
      </c>
      <c r="C27" s="23" t="s">
        <v>2093</v>
      </c>
      <c r="D27" s="24" t="s">
        <v>10</v>
      </c>
      <c r="E27" s="24" t="s">
        <v>2094</v>
      </c>
      <c r="F27" s="24" t="s">
        <v>9</v>
      </c>
      <c r="G27" s="24">
        <v>1987</v>
      </c>
      <c r="H27" s="24">
        <v>38</v>
      </c>
      <c r="I27" s="24" t="s">
        <v>271</v>
      </c>
      <c r="J27" s="24" t="s">
        <v>159</v>
      </c>
      <c r="K27" s="24" t="s">
        <v>2095</v>
      </c>
    </row>
    <row r="28" spans="1:11" ht="13.5" thickBot="1">
      <c r="A28" s="27"/>
      <c r="B28" s="42">
        <v>21</v>
      </c>
      <c r="C28" s="23" t="s">
        <v>2058</v>
      </c>
      <c r="D28" s="24" t="s">
        <v>10</v>
      </c>
      <c r="E28" s="24" t="s">
        <v>2059</v>
      </c>
      <c r="F28" s="24" t="s">
        <v>1520</v>
      </c>
      <c r="G28" s="24">
        <v>1988</v>
      </c>
      <c r="H28" s="24">
        <v>42</v>
      </c>
      <c r="I28" s="24" t="s">
        <v>271</v>
      </c>
      <c r="J28" s="24" t="s">
        <v>159</v>
      </c>
      <c r="K28" s="24" t="s">
        <v>2060</v>
      </c>
    </row>
    <row r="29" spans="1:11" ht="13.5" thickBot="1">
      <c r="A29" s="27"/>
      <c r="B29" s="42">
        <v>22</v>
      </c>
      <c r="C29" s="23" t="s">
        <v>1695</v>
      </c>
      <c r="D29" s="24" t="s">
        <v>382</v>
      </c>
      <c r="E29" s="24" t="s">
        <v>1696</v>
      </c>
      <c r="F29" s="24" t="s">
        <v>381</v>
      </c>
      <c r="G29" s="24">
        <v>1993</v>
      </c>
      <c r="H29" s="24">
        <v>58</v>
      </c>
      <c r="I29" s="24" t="s">
        <v>271</v>
      </c>
      <c r="J29" s="24" t="s">
        <v>1691</v>
      </c>
      <c r="K29" s="24" t="s">
        <v>164</v>
      </c>
    </row>
    <row r="30" spans="1:11" ht="13.5" thickBot="1">
      <c r="A30" s="27"/>
      <c r="B30" s="42">
        <v>23</v>
      </c>
      <c r="C30" s="115" t="s">
        <v>259</v>
      </c>
      <c r="D30" s="24" t="s">
        <v>1083</v>
      </c>
      <c r="E30" s="24" t="s">
        <v>260</v>
      </c>
      <c r="F30" s="24" t="s">
        <v>1082</v>
      </c>
      <c r="G30" s="24">
        <v>1995</v>
      </c>
      <c r="H30" s="24">
        <v>22</v>
      </c>
      <c r="I30" s="24" t="s">
        <v>271</v>
      </c>
      <c r="J30" s="24" t="s">
        <v>1691</v>
      </c>
      <c r="K30" s="24"/>
    </row>
    <row r="31" spans="1:11" ht="13.5" thickBot="1">
      <c r="A31" s="27"/>
      <c r="B31" s="42">
        <v>24</v>
      </c>
      <c r="C31" s="115" t="s">
        <v>2091</v>
      </c>
      <c r="D31" s="24" t="s">
        <v>10</v>
      </c>
      <c r="E31" s="24" t="s">
        <v>2092</v>
      </c>
      <c r="F31" s="24" t="s">
        <v>9</v>
      </c>
      <c r="G31" s="24">
        <v>1996</v>
      </c>
      <c r="H31" s="24">
        <v>34</v>
      </c>
      <c r="I31" s="24" t="s">
        <v>271</v>
      </c>
      <c r="J31" s="24" t="s">
        <v>1691</v>
      </c>
      <c r="K31" s="24" t="s">
        <v>2055</v>
      </c>
    </row>
    <row r="32" spans="1:11" ht="24.75" thickBot="1">
      <c r="A32" s="27"/>
      <c r="B32" s="42">
        <v>25</v>
      </c>
      <c r="C32" s="115" t="s">
        <v>2087</v>
      </c>
      <c r="D32" s="24" t="s">
        <v>10</v>
      </c>
      <c r="E32" s="24" t="s">
        <v>745</v>
      </c>
      <c r="F32" s="24" t="s">
        <v>9</v>
      </c>
      <c r="G32" s="24">
        <v>1996</v>
      </c>
      <c r="H32" s="24">
        <v>36</v>
      </c>
      <c r="I32" s="24" t="s">
        <v>271</v>
      </c>
      <c r="J32" s="24" t="s">
        <v>2048</v>
      </c>
      <c r="K32" s="24"/>
    </row>
    <row r="33" spans="1:11" ht="13.5" thickBot="1">
      <c r="A33" s="27"/>
      <c r="B33" s="42">
        <v>26</v>
      </c>
      <c r="C33" s="115" t="s">
        <v>2101</v>
      </c>
      <c r="D33" s="24" t="s">
        <v>382</v>
      </c>
      <c r="E33" s="24" t="s">
        <v>1690</v>
      </c>
      <c r="F33" s="24" t="s">
        <v>587</v>
      </c>
      <c r="G33" s="24">
        <v>2004</v>
      </c>
      <c r="H33" s="24">
        <v>26</v>
      </c>
      <c r="I33" s="24" t="s">
        <v>271</v>
      </c>
      <c r="J33" s="24" t="s">
        <v>1691</v>
      </c>
      <c r="K33" s="24" t="s">
        <v>2055</v>
      </c>
    </row>
    <row r="34" spans="1:11" ht="13.5" thickBot="1">
      <c r="A34" s="27"/>
      <c r="B34" s="42">
        <v>27</v>
      </c>
      <c r="C34" s="115" t="s">
        <v>261</v>
      </c>
      <c r="D34" s="77" t="s">
        <v>1083</v>
      </c>
      <c r="E34" s="77" t="s">
        <v>238</v>
      </c>
      <c r="F34" s="77" t="s">
        <v>1082</v>
      </c>
      <c r="G34" s="77">
        <v>2005</v>
      </c>
      <c r="H34" s="77">
        <v>17</v>
      </c>
      <c r="I34" s="77" t="s">
        <v>271</v>
      </c>
      <c r="J34" s="77" t="s">
        <v>159</v>
      </c>
      <c r="K34" s="116"/>
    </row>
    <row r="35" spans="1:11" ht="24.75" thickBot="1">
      <c r="A35" s="27"/>
      <c r="B35" s="42">
        <v>28</v>
      </c>
      <c r="C35" s="115" t="s">
        <v>2102</v>
      </c>
      <c r="D35" s="77" t="s">
        <v>10</v>
      </c>
      <c r="E35" s="77" t="s">
        <v>745</v>
      </c>
      <c r="F35" s="77" t="s">
        <v>9</v>
      </c>
      <c r="G35" s="77">
        <v>2007</v>
      </c>
      <c r="H35" s="77">
        <v>12</v>
      </c>
      <c r="I35" s="77" t="s">
        <v>271</v>
      </c>
      <c r="J35" s="77" t="s">
        <v>1691</v>
      </c>
      <c r="K35" s="77" t="s">
        <v>746</v>
      </c>
    </row>
    <row r="36" spans="1:11" ht="13.5" thickBot="1">
      <c r="A36" s="27"/>
      <c r="B36" s="42">
        <v>29</v>
      </c>
      <c r="C36" s="115" t="s">
        <v>2315</v>
      </c>
      <c r="D36" s="77" t="s">
        <v>10</v>
      </c>
      <c r="E36" s="77" t="s">
        <v>2316</v>
      </c>
      <c r="F36" s="77" t="s">
        <v>9</v>
      </c>
      <c r="G36" s="77">
        <v>2008</v>
      </c>
      <c r="H36" s="77">
        <v>4</v>
      </c>
      <c r="I36" s="77" t="s">
        <v>271</v>
      </c>
      <c r="J36" s="77" t="s">
        <v>1691</v>
      </c>
      <c r="K36" s="77" t="s">
        <v>2318</v>
      </c>
    </row>
    <row r="37" spans="1:11" ht="24.75" thickBot="1">
      <c r="A37" s="27"/>
      <c r="B37" s="42">
        <v>30</v>
      </c>
      <c r="C37" s="115" t="s">
        <v>2102</v>
      </c>
      <c r="D37" s="77" t="s">
        <v>10</v>
      </c>
      <c r="E37" s="77" t="s">
        <v>745</v>
      </c>
      <c r="F37" s="77" t="s">
        <v>9</v>
      </c>
      <c r="G37" s="77">
        <v>2008</v>
      </c>
      <c r="H37" s="77">
        <v>12</v>
      </c>
      <c r="I37" s="77" t="s">
        <v>271</v>
      </c>
      <c r="J37" s="77" t="s">
        <v>1691</v>
      </c>
      <c r="K37" s="77" t="s">
        <v>746</v>
      </c>
    </row>
    <row r="38" spans="1:11" ht="24.75" thickBot="1">
      <c r="A38" s="27"/>
      <c r="B38" s="42">
        <v>31</v>
      </c>
      <c r="C38" s="115" t="s">
        <v>2030</v>
      </c>
      <c r="D38" s="77" t="s">
        <v>2031</v>
      </c>
      <c r="E38" s="77" t="s">
        <v>2032</v>
      </c>
      <c r="F38" s="77" t="s">
        <v>1887</v>
      </c>
      <c r="G38" s="77">
        <v>2009</v>
      </c>
      <c r="H38" s="77">
        <v>12</v>
      </c>
      <c r="I38" s="77" t="s">
        <v>271</v>
      </c>
      <c r="J38" s="77" t="s">
        <v>1691</v>
      </c>
      <c r="K38" s="77" t="s">
        <v>2033</v>
      </c>
    </row>
    <row r="39" spans="1:11" ht="13.5" thickBot="1">
      <c r="A39" s="27"/>
      <c r="B39" s="42">
        <v>32</v>
      </c>
      <c r="C39" s="115" t="s">
        <v>2034</v>
      </c>
      <c r="D39" s="77" t="s">
        <v>10</v>
      </c>
      <c r="E39" s="77" t="s">
        <v>745</v>
      </c>
      <c r="F39" s="77" t="s">
        <v>9</v>
      </c>
      <c r="G39" s="77">
        <v>2010</v>
      </c>
      <c r="H39" s="77">
        <v>50</v>
      </c>
      <c r="I39" s="77" t="s">
        <v>271</v>
      </c>
      <c r="J39" s="77" t="s">
        <v>1691</v>
      </c>
      <c r="K39" s="77" t="s">
        <v>746</v>
      </c>
    </row>
    <row r="40" spans="1:11" ht="13.5" thickBot="1">
      <c r="A40" s="27"/>
      <c r="B40" s="42">
        <v>33</v>
      </c>
      <c r="C40" s="23" t="s">
        <v>744</v>
      </c>
      <c r="D40" s="24" t="s">
        <v>10</v>
      </c>
      <c r="E40" s="24" t="s">
        <v>745</v>
      </c>
      <c r="F40" s="24" t="s">
        <v>9</v>
      </c>
      <c r="G40" s="24">
        <v>2010</v>
      </c>
      <c r="H40" s="24">
        <v>18</v>
      </c>
      <c r="I40" s="24" t="s">
        <v>271</v>
      </c>
      <c r="J40" s="24" t="s">
        <v>1691</v>
      </c>
      <c r="K40" s="24" t="s">
        <v>746</v>
      </c>
    </row>
    <row r="41" spans="1:11" ht="13.5" thickBot="1">
      <c r="A41" s="27"/>
      <c r="B41" s="42">
        <v>34</v>
      </c>
      <c r="C41" s="23" t="s">
        <v>750</v>
      </c>
      <c r="D41" s="24" t="s">
        <v>10</v>
      </c>
      <c r="E41" s="24" t="s">
        <v>745</v>
      </c>
      <c r="F41" s="24" t="s">
        <v>9</v>
      </c>
      <c r="G41" s="24">
        <v>2011</v>
      </c>
      <c r="H41" s="24">
        <v>16</v>
      </c>
      <c r="I41" s="24" t="s">
        <v>271</v>
      </c>
      <c r="J41" s="24" t="s">
        <v>1691</v>
      </c>
      <c r="K41" s="24" t="s">
        <v>746</v>
      </c>
    </row>
    <row r="42" spans="1:11" ht="12.75">
      <c r="A42" s="27"/>
      <c r="B42" s="42">
        <v>35</v>
      </c>
      <c r="C42" s="23" t="s">
        <v>750</v>
      </c>
      <c r="D42" s="24" t="s">
        <v>10</v>
      </c>
      <c r="E42" s="24" t="s">
        <v>745</v>
      </c>
      <c r="F42" s="24" t="s">
        <v>9</v>
      </c>
      <c r="G42" s="24">
        <v>2012</v>
      </c>
      <c r="H42" s="24">
        <v>19</v>
      </c>
      <c r="I42" s="24" t="s">
        <v>271</v>
      </c>
      <c r="J42" s="24" t="s">
        <v>1691</v>
      </c>
      <c r="K42" s="24" t="s">
        <v>746</v>
      </c>
    </row>
    <row r="43" spans="1:11" ht="15.75" thickBot="1">
      <c r="A43" s="27"/>
      <c r="B43" s="26"/>
      <c r="C43" s="26"/>
      <c r="D43" s="26"/>
      <c r="E43" s="26"/>
      <c r="F43" s="26"/>
      <c r="G43" s="26"/>
      <c r="H43" s="26"/>
      <c r="I43" s="26"/>
      <c r="J43" s="26"/>
      <c r="K43" s="26"/>
    </row>
    <row r="44" spans="1:11" ht="15.75" thickBot="1">
      <c r="A44" s="27"/>
      <c r="B44" s="26"/>
      <c r="C44" s="28" t="s">
        <v>1697</v>
      </c>
      <c r="D44" s="26"/>
      <c r="E44" s="26"/>
      <c r="F44" s="26"/>
      <c r="G44" s="26"/>
      <c r="H44" s="26"/>
      <c r="I44" s="26"/>
      <c r="J44" s="26"/>
      <c r="K44" s="26"/>
    </row>
    <row r="45" spans="1:11" ht="13.5" thickBot="1">
      <c r="A45" s="27"/>
      <c r="B45" s="41"/>
      <c r="C45" s="35" t="s">
        <v>371</v>
      </c>
      <c r="D45" s="37" t="s">
        <v>370</v>
      </c>
      <c r="E45" s="37" t="s">
        <v>493</v>
      </c>
      <c r="F45" s="37" t="s">
        <v>157</v>
      </c>
      <c r="G45" s="37" t="s">
        <v>375</v>
      </c>
      <c r="H45" s="37" t="s">
        <v>377</v>
      </c>
      <c r="I45" s="37" t="s">
        <v>379</v>
      </c>
      <c r="J45" s="37" t="s">
        <v>378</v>
      </c>
      <c r="K45" s="38" t="s">
        <v>380</v>
      </c>
    </row>
    <row r="46" spans="1:11" ht="24.75" thickBot="1">
      <c r="A46" s="27"/>
      <c r="B46" s="42">
        <v>36</v>
      </c>
      <c r="C46" s="117" t="s">
        <v>2328</v>
      </c>
      <c r="D46" s="118" t="s">
        <v>267</v>
      </c>
      <c r="E46" s="118" t="s">
        <v>1747</v>
      </c>
      <c r="F46" s="118" t="s">
        <v>1463</v>
      </c>
      <c r="G46" s="118">
        <v>1986</v>
      </c>
      <c r="H46" s="118">
        <v>28</v>
      </c>
      <c r="I46" s="118" t="s">
        <v>271</v>
      </c>
      <c r="J46" s="118" t="s">
        <v>159</v>
      </c>
      <c r="K46" s="118" t="s">
        <v>2329</v>
      </c>
    </row>
    <row r="47" spans="1:11" ht="13.5" thickBot="1">
      <c r="A47" s="27"/>
      <c r="B47" s="42">
        <v>37</v>
      </c>
      <c r="C47" s="117" t="s">
        <v>2330</v>
      </c>
      <c r="D47" s="118" t="s">
        <v>382</v>
      </c>
      <c r="E47" s="118" t="s">
        <v>1742</v>
      </c>
      <c r="F47" s="118" t="s">
        <v>587</v>
      </c>
      <c r="G47" s="118">
        <v>1986</v>
      </c>
      <c r="H47" s="118">
        <v>32</v>
      </c>
      <c r="I47" s="118" t="s">
        <v>271</v>
      </c>
      <c r="J47" s="118" t="s">
        <v>159</v>
      </c>
      <c r="K47" s="118" t="s">
        <v>2331</v>
      </c>
    </row>
    <row r="48" spans="1:11" ht="24.75" thickBot="1">
      <c r="A48" s="27"/>
      <c r="B48" s="42">
        <v>38</v>
      </c>
      <c r="C48" s="117" t="s">
        <v>1698</v>
      </c>
      <c r="D48" s="118" t="s">
        <v>382</v>
      </c>
      <c r="E48" s="118" t="s">
        <v>531</v>
      </c>
      <c r="F48" s="118" t="s">
        <v>381</v>
      </c>
      <c r="G48" s="118">
        <v>1987</v>
      </c>
      <c r="H48" s="118">
        <v>56</v>
      </c>
      <c r="I48" s="118" t="s">
        <v>800</v>
      </c>
      <c r="J48" s="118" t="s">
        <v>159</v>
      </c>
      <c r="K48" s="118" t="s">
        <v>1699</v>
      </c>
    </row>
    <row r="49" spans="1:11" ht="24.75" thickBot="1">
      <c r="A49" s="27"/>
      <c r="B49" s="42">
        <v>39</v>
      </c>
      <c r="C49" s="119" t="s">
        <v>1698</v>
      </c>
      <c r="D49" s="120" t="s">
        <v>382</v>
      </c>
      <c r="E49" s="120" t="s">
        <v>531</v>
      </c>
      <c r="F49" s="120" t="s">
        <v>381</v>
      </c>
      <c r="G49" s="120">
        <v>1987</v>
      </c>
      <c r="H49" s="120">
        <v>56</v>
      </c>
      <c r="I49" s="120" t="s">
        <v>800</v>
      </c>
      <c r="J49" s="120" t="s">
        <v>159</v>
      </c>
      <c r="K49" s="120" t="s">
        <v>1699</v>
      </c>
    </row>
    <row r="50" spans="1:11" ht="48.75" thickBot="1">
      <c r="A50" s="27"/>
      <c r="B50" s="42">
        <v>40</v>
      </c>
      <c r="C50" s="119" t="s">
        <v>1698</v>
      </c>
      <c r="D50" s="120" t="s">
        <v>382</v>
      </c>
      <c r="E50" s="120" t="s">
        <v>531</v>
      </c>
      <c r="F50" s="120" t="s">
        <v>381</v>
      </c>
      <c r="G50" s="120">
        <v>1987</v>
      </c>
      <c r="H50" s="120">
        <v>25</v>
      </c>
      <c r="I50" s="120" t="s">
        <v>800</v>
      </c>
      <c r="J50" s="120" t="s">
        <v>159</v>
      </c>
      <c r="K50" s="121" t="s">
        <v>1700</v>
      </c>
    </row>
    <row r="51" spans="1:11" ht="24.75" thickBot="1">
      <c r="A51" s="27"/>
      <c r="B51" s="42">
        <v>41</v>
      </c>
      <c r="C51" s="119" t="s">
        <v>179</v>
      </c>
      <c r="D51" s="120" t="s">
        <v>382</v>
      </c>
      <c r="E51" s="120" t="s">
        <v>531</v>
      </c>
      <c r="F51" s="120" t="s">
        <v>381</v>
      </c>
      <c r="G51" s="120">
        <v>1987</v>
      </c>
      <c r="H51" s="120">
        <v>50</v>
      </c>
      <c r="I51" s="120" t="s">
        <v>800</v>
      </c>
      <c r="J51" s="120" t="s">
        <v>159</v>
      </c>
      <c r="K51" s="120" t="s">
        <v>180</v>
      </c>
    </row>
    <row r="52" spans="1:11" ht="24.75" thickBot="1">
      <c r="A52" s="27"/>
      <c r="B52" s="42">
        <v>42</v>
      </c>
      <c r="C52" s="119" t="s">
        <v>1698</v>
      </c>
      <c r="D52" s="120" t="s">
        <v>382</v>
      </c>
      <c r="E52" s="120" t="s">
        <v>531</v>
      </c>
      <c r="F52" s="120" t="s">
        <v>381</v>
      </c>
      <c r="G52" s="120">
        <v>1987</v>
      </c>
      <c r="H52" s="120">
        <v>30</v>
      </c>
      <c r="I52" s="120" t="s">
        <v>800</v>
      </c>
      <c r="J52" s="120" t="s">
        <v>159</v>
      </c>
      <c r="K52" s="120" t="s">
        <v>181</v>
      </c>
    </row>
    <row r="53" spans="1:11" ht="13.5" thickBot="1">
      <c r="A53" s="27"/>
      <c r="B53" s="42">
        <v>43</v>
      </c>
      <c r="C53" s="119" t="s">
        <v>1733</v>
      </c>
      <c r="D53" s="120" t="s">
        <v>10</v>
      </c>
      <c r="E53" s="120" t="s">
        <v>1734</v>
      </c>
      <c r="F53" s="120" t="s">
        <v>9</v>
      </c>
      <c r="G53" s="120">
        <v>1987</v>
      </c>
      <c r="H53" s="120">
        <v>28</v>
      </c>
      <c r="I53" s="120" t="s">
        <v>271</v>
      </c>
      <c r="J53" s="120" t="s">
        <v>159</v>
      </c>
      <c r="K53" s="120" t="s">
        <v>2332</v>
      </c>
    </row>
    <row r="54" spans="1:11" ht="13.5" thickBot="1">
      <c r="A54" s="27"/>
      <c r="B54" s="42">
        <v>44</v>
      </c>
      <c r="C54" s="119" t="s">
        <v>182</v>
      </c>
      <c r="D54" s="120" t="s">
        <v>382</v>
      </c>
      <c r="E54" s="120" t="s">
        <v>531</v>
      </c>
      <c r="F54" s="120" t="s">
        <v>381</v>
      </c>
      <c r="G54" s="120">
        <v>1988</v>
      </c>
      <c r="H54" s="120">
        <v>42</v>
      </c>
      <c r="I54" s="120" t="s">
        <v>271</v>
      </c>
      <c r="J54" s="120" t="s">
        <v>159</v>
      </c>
      <c r="K54" s="120" t="s">
        <v>183</v>
      </c>
    </row>
    <row r="55" spans="1:11" ht="13.5" thickBot="1">
      <c r="A55" s="27"/>
      <c r="B55" s="42">
        <v>45</v>
      </c>
      <c r="C55" s="119" t="s">
        <v>1733</v>
      </c>
      <c r="D55" s="120" t="s">
        <v>10</v>
      </c>
      <c r="E55" s="120" t="s">
        <v>1734</v>
      </c>
      <c r="F55" s="120" t="s">
        <v>9</v>
      </c>
      <c r="G55" s="120">
        <v>1988</v>
      </c>
      <c r="H55" s="120">
        <v>28</v>
      </c>
      <c r="I55" s="120" t="s">
        <v>271</v>
      </c>
      <c r="J55" s="120" t="s">
        <v>159</v>
      </c>
      <c r="K55" s="120" t="s">
        <v>2333</v>
      </c>
    </row>
    <row r="56" spans="1:11" ht="36.75" thickBot="1">
      <c r="A56" s="27"/>
      <c r="B56" s="42">
        <v>46</v>
      </c>
      <c r="C56" s="119" t="s">
        <v>184</v>
      </c>
      <c r="D56" s="120" t="s">
        <v>1223</v>
      </c>
      <c r="E56" s="120"/>
      <c r="F56" s="120"/>
      <c r="G56" s="120">
        <v>1988</v>
      </c>
      <c r="H56" s="120">
        <v>40</v>
      </c>
      <c r="I56" s="120" t="s">
        <v>271</v>
      </c>
      <c r="J56" s="120" t="s">
        <v>159</v>
      </c>
      <c r="K56" s="120" t="s">
        <v>185</v>
      </c>
    </row>
    <row r="57" spans="1:11" ht="36.75" thickBot="1">
      <c r="A57" s="27"/>
      <c r="B57" s="42">
        <v>47</v>
      </c>
      <c r="C57" s="119" t="s">
        <v>186</v>
      </c>
      <c r="D57" s="120" t="s">
        <v>1223</v>
      </c>
      <c r="E57" s="120"/>
      <c r="F57" s="120"/>
      <c r="G57" s="120">
        <v>1988</v>
      </c>
      <c r="H57" s="120">
        <v>40</v>
      </c>
      <c r="I57" s="120" t="s">
        <v>271</v>
      </c>
      <c r="J57" s="120" t="s">
        <v>159</v>
      </c>
      <c r="K57" s="120" t="s">
        <v>595</v>
      </c>
    </row>
    <row r="58" spans="1:11" ht="13.5" thickBot="1">
      <c r="A58" s="27"/>
      <c r="B58" s="42">
        <v>48</v>
      </c>
      <c r="C58" s="119" t="s">
        <v>596</v>
      </c>
      <c r="D58" s="120" t="s">
        <v>382</v>
      </c>
      <c r="E58" s="120" t="s">
        <v>531</v>
      </c>
      <c r="F58" s="120" t="s">
        <v>381</v>
      </c>
      <c r="G58" s="120">
        <v>1989</v>
      </c>
      <c r="H58" s="120">
        <v>36</v>
      </c>
      <c r="I58" s="120" t="s">
        <v>271</v>
      </c>
      <c r="J58" s="120" t="s">
        <v>159</v>
      </c>
      <c r="K58" s="120" t="s">
        <v>597</v>
      </c>
    </row>
    <row r="59" spans="1:11" ht="13.5" thickBot="1">
      <c r="A59" s="27"/>
      <c r="B59" s="42">
        <v>49</v>
      </c>
      <c r="C59" s="119" t="s">
        <v>598</v>
      </c>
      <c r="D59" s="120" t="s">
        <v>382</v>
      </c>
      <c r="E59" s="120" t="s">
        <v>531</v>
      </c>
      <c r="F59" s="120" t="s">
        <v>381</v>
      </c>
      <c r="G59" s="120">
        <v>1989</v>
      </c>
      <c r="H59" s="120">
        <v>36</v>
      </c>
      <c r="I59" s="120" t="s">
        <v>271</v>
      </c>
      <c r="J59" s="120" t="s">
        <v>159</v>
      </c>
      <c r="K59" s="120" t="s">
        <v>599</v>
      </c>
    </row>
    <row r="60" spans="1:11" ht="13.5" thickBot="1">
      <c r="A60" s="27"/>
      <c r="B60" s="42">
        <v>50</v>
      </c>
      <c r="C60" s="119" t="s">
        <v>2324</v>
      </c>
      <c r="D60" s="120" t="s">
        <v>382</v>
      </c>
      <c r="E60" s="120" t="s">
        <v>531</v>
      </c>
      <c r="F60" s="120" t="s">
        <v>381</v>
      </c>
      <c r="G60" s="120">
        <v>1989</v>
      </c>
      <c r="H60" s="120">
        <v>36</v>
      </c>
      <c r="I60" s="120" t="s">
        <v>271</v>
      </c>
      <c r="J60" s="120" t="s">
        <v>159</v>
      </c>
      <c r="K60" s="120" t="s">
        <v>600</v>
      </c>
    </row>
    <row r="61" spans="1:11" ht="24.75" thickBot="1">
      <c r="A61" s="27"/>
      <c r="B61" s="42">
        <v>51</v>
      </c>
      <c r="C61" s="119" t="s">
        <v>601</v>
      </c>
      <c r="D61" s="120" t="s">
        <v>1223</v>
      </c>
      <c r="E61" s="120"/>
      <c r="F61" s="120"/>
      <c r="G61" s="120">
        <v>1989</v>
      </c>
      <c r="H61" s="120">
        <v>40</v>
      </c>
      <c r="I61" s="120" t="s">
        <v>271</v>
      </c>
      <c r="J61" s="120" t="s">
        <v>159</v>
      </c>
      <c r="K61" s="120" t="s">
        <v>602</v>
      </c>
    </row>
    <row r="62" spans="1:11" ht="72.75" thickBot="1">
      <c r="A62" s="27"/>
      <c r="B62" s="42">
        <v>52</v>
      </c>
      <c r="C62" s="119" t="s">
        <v>603</v>
      </c>
      <c r="D62" s="120" t="s">
        <v>604</v>
      </c>
      <c r="E62" s="120" t="s">
        <v>531</v>
      </c>
      <c r="F62" s="120" t="s">
        <v>381</v>
      </c>
      <c r="G62" s="120">
        <v>1990</v>
      </c>
      <c r="H62" s="120">
        <v>24</v>
      </c>
      <c r="I62" s="120" t="s">
        <v>271</v>
      </c>
      <c r="J62" s="120" t="s">
        <v>1691</v>
      </c>
      <c r="K62" s="121" t="s">
        <v>605</v>
      </c>
    </row>
    <row r="63" spans="1:11" ht="24.75" thickBot="1">
      <c r="A63" s="27"/>
      <c r="B63" s="42">
        <v>53</v>
      </c>
      <c r="C63" s="119" t="s">
        <v>603</v>
      </c>
      <c r="D63" s="120" t="s">
        <v>604</v>
      </c>
      <c r="E63" s="120" t="s">
        <v>531</v>
      </c>
      <c r="F63" s="120" t="s">
        <v>381</v>
      </c>
      <c r="G63" s="120">
        <v>1990</v>
      </c>
      <c r="H63" s="120">
        <v>24</v>
      </c>
      <c r="I63" s="120" t="s">
        <v>271</v>
      </c>
      <c r="J63" s="120" t="s">
        <v>1691</v>
      </c>
      <c r="K63" s="120" t="s">
        <v>2317</v>
      </c>
    </row>
    <row r="64" spans="1:11" ht="24.75" thickBot="1">
      <c r="A64" s="27"/>
      <c r="B64" s="42">
        <v>54</v>
      </c>
      <c r="C64" s="119" t="s">
        <v>1261</v>
      </c>
      <c r="D64" s="120" t="s">
        <v>604</v>
      </c>
      <c r="E64" s="120" t="s">
        <v>531</v>
      </c>
      <c r="F64" s="120" t="s">
        <v>381</v>
      </c>
      <c r="G64" s="120">
        <v>1990</v>
      </c>
      <c r="H64" s="120">
        <v>25</v>
      </c>
      <c r="I64" s="120" t="s">
        <v>271</v>
      </c>
      <c r="J64" s="120" t="s">
        <v>1691</v>
      </c>
      <c r="K64" s="120" t="s">
        <v>1262</v>
      </c>
    </row>
    <row r="65" spans="1:11" ht="13.5" thickBot="1">
      <c r="A65" s="27"/>
      <c r="B65" s="42">
        <v>55</v>
      </c>
      <c r="C65" s="119" t="s">
        <v>1263</v>
      </c>
      <c r="D65" s="120" t="s">
        <v>1223</v>
      </c>
      <c r="E65" s="120" t="s">
        <v>1264</v>
      </c>
      <c r="F65" s="120" t="s">
        <v>381</v>
      </c>
      <c r="G65" s="120">
        <v>1990</v>
      </c>
      <c r="H65" s="120">
        <v>8</v>
      </c>
      <c r="I65" s="120" t="s">
        <v>800</v>
      </c>
      <c r="J65" s="120" t="s">
        <v>159</v>
      </c>
      <c r="K65" s="120" t="s">
        <v>1265</v>
      </c>
    </row>
    <row r="66" spans="1:11" ht="13.5" thickBot="1">
      <c r="A66" s="27"/>
      <c r="B66" s="42">
        <v>56</v>
      </c>
      <c r="C66" s="119" t="s">
        <v>2039</v>
      </c>
      <c r="D66" s="120" t="s">
        <v>1083</v>
      </c>
      <c r="E66" s="120" t="s">
        <v>2040</v>
      </c>
      <c r="F66" s="120" t="s">
        <v>1082</v>
      </c>
      <c r="G66" s="120">
        <v>1990</v>
      </c>
      <c r="H66" s="120">
        <v>28</v>
      </c>
      <c r="I66" s="120" t="s">
        <v>271</v>
      </c>
      <c r="J66" s="120" t="s">
        <v>1691</v>
      </c>
      <c r="K66" s="120" t="s">
        <v>606</v>
      </c>
    </row>
    <row r="67" spans="1:11" ht="13.5" thickBot="1">
      <c r="A67" s="27"/>
      <c r="B67" s="42">
        <v>57</v>
      </c>
      <c r="C67" s="119" t="s">
        <v>1266</v>
      </c>
      <c r="D67" s="120" t="s">
        <v>1223</v>
      </c>
      <c r="E67" s="120"/>
      <c r="F67" s="120"/>
      <c r="G67" s="120">
        <v>1990</v>
      </c>
      <c r="H67" s="120">
        <v>40</v>
      </c>
      <c r="I67" s="120" t="s">
        <v>800</v>
      </c>
      <c r="J67" s="120" t="s">
        <v>159</v>
      </c>
      <c r="K67" s="120" t="s">
        <v>1267</v>
      </c>
    </row>
    <row r="68" spans="1:11" ht="13.5" thickBot="1">
      <c r="A68" s="27"/>
      <c r="B68" s="42">
        <v>58</v>
      </c>
      <c r="C68" s="119" t="s">
        <v>2334</v>
      </c>
      <c r="D68" s="120" t="s">
        <v>10</v>
      </c>
      <c r="E68" s="120" t="s">
        <v>1734</v>
      </c>
      <c r="F68" s="120" t="s">
        <v>9</v>
      </c>
      <c r="G68" s="120">
        <v>1991</v>
      </c>
      <c r="H68" s="120">
        <v>24</v>
      </c>
      <c r="I68" s="120" t="s">
        <v>271</v>
      </c>
      <c r="J68" s="120" t="s">
        <v>159</v>
      </c>
      <c r="K68" s="120" t="s">
        <v>2335</v>
      </c>
    </row>
    <row r="69" spans="1:11" ht="36.75" thickBot="1">
      <c r="A69" s="27"/>
      <c r="B69" s="42">
        <v>59</v>
      </c>
      <c r="C69" s="119" t="s">
        <v>2337</v>
      </c>
      <c r="D69" s="120" t="s">
        <v>1223</v>
      </c>
      <c r="E69" s="120"/>
      <c r="F69" s="120"/>
      <c r="G69" s="120">
        <v>1991</v>
      </c>
      <c r="H69" s="120">
        <v>40</v>
      </c>
      <c r="I69" s="120" t="s">
        <v>271</v>
      </c>
      <c r="J69" s="120" t="s">
        <v>159</v>
      </c>
      <c r="K69" s="120" t="s">
        <v>2338</v>
      </c>
    </row>
    <row r="70" spans="1:11" ht="13.5" thickBot="1">
      <c r="A70" s="27"/>
      <c r="B70" s="42">
        <v>60</v>
      </c>
      <c r="C70" s="119" t="s">
        <v>1268</v>
      </c>
      <c r="D70" s="120" t="s">
        <v>382</v>
      </c>
      <c r="E70" s="120" t="s">
        <v>1269</v>
      </c>
      <c r="F70" s="120" t="s">
        <v>381</v>
      </c>
      <c r="G70" s="120">
        <v>1992</v>
      </c>
      <c r="H70" s="120">
        <v>24</v>
      </c>
      <c r="I70" s="120" t="s">
        <v>800</v>
      </c>
      <c r="J70" s="120" t="s">
        <v>1691</v>
      </c>
      <c r="K70" s="120" t="s">
        <v>1270</v>
      </c>
    </row>
    <row r="71" spans="1:11" ht="13.5" thickBot="1">
      <c r="A71" s="27"/>
      <c r="B71" s="42">
        <v>61</v>
      </c>
      <c r="C71" s="119" t="s">
        <v>1268</v>
      </c>
      <c r="D71" s="120" t="s">
        <v>382</v>
      </c>
      <c r="E71" s="120" t="s">
        <v>1269</v>
      </c>
      <c r="F71" s="120" t="s">
        <v>381</v>
      </c>
      <c r="G71" s="120">
        <v>1992</v>
      </c>
      <c r="H71" s="120">
        <v>60</v>
      </c>
      <c r="I71" s="120" t="s">
        <v>800</v>
      </c>
      <c r="J71" s="120" t="s">
        <v>1691</v>
      </c>
      <c r="K71" s="120" t="s">
        <v>1271</v>
      </c>
    </row>
    <row r="72" spans="1:11" ht="13.5" thickBot="1">
      <c r="A72" s="27"/>
      <c r="B72" s="42">
        <v>62</v>
      </c>
      <c r="C72" s="119" t="s">
        <v>2334</v>
      </c>
      <c r="D72" s="120" t="s">
        <v>10</v>
      </c>
      <c r="E72" s="120" t="s">
        <v>1734</v>
      </c>
      <c r="F72" s="120" t="s">
        <v>9</v>
      </c>
      <c r="G72" s="120">
        <v>1992</v>
      </c>
      <c r="H72" s="120">
        <v>20</v>
      </c>
      <c r="I72" s="120" t="s">
        <v>271</v>
      </c>
      <c r="J72" s="120" t="s">
        <v>159</v>
      </c>
      <c r="K72" s="120" t="s">
        <v>2336</v>
      </c>
    </row>
    <row r="73" spans="1:11" ht="36.75" thickBot="1">
      <c r="A73" s="27"/>
      <c r="B73" s="42">
        <v>63</v>
      </c>
      <c r="C73" s="119" t="s">
        <v>2339</v>
      </c>
      <c r="D73" s="120" t="s">
        <v>1223</v>
      </c>
      <c r="E73" s="120"/>
      <c r="F73" s="120"/>
      <c r="G73" s="120">
        <v>1993</v>
      </c>
      <c r="H73" s="120">
        <v>34</v>
      </c>
      <c r="I73" s="120" t="s">
        <v>271</v>
      </c>
      <c r="J73" s="120" t="s">
        <v>159</v>
      </c>
      <c r="K73" s="120" t="s">
        <v>2340</v>
      </c>
    </row>
    <row r="74" spans="1:11" ht="36.75" thickBot="1">
      <c r="A74" s="27"/>
      <c r="B74" s="42">
        <v>64</v>
      </c>
      <c r="C74" s="119" t="s">
        <v>2341</v>
      </c>
      <c r="D74" s="120" t="s">
        <v>1223</v>
      </c>
      <c r="E74" s="120"/>
      <c r="F74" s="120"/>
      <c r="G74" s="120">
        <v>1994</v>
      </c>
      <c r="H74" s="120">
        <v>40</v>
      </c>
      <c r="I74" s="120" t="s">
        <v>271</v>
      </c>
      <c r="J74" s="120" t="s">
        <v>1691</v>
      </c>
      <c r="K74" s="120" t="s">
        <v>2342</v>
      </c>
    </row>
    <row r="75" spans="1:11" ht="13.5" thickBot="1">
      <c r="A75" s="27"/>
      <c r="B75" s="42">
        <v>65</v>
      </c>
      <c r="C75" s="119" t="s">
        <v>1272</v>
      </c>
      <c r="D75" s="120" t="s">
        <v>1003</v>
      </c>
      <c r="E75" s="120" t="s">
        <v>531</v>
      </c>
      <c r="F75" s="120" t="s">
        <v>381</v>
      </c>
      <c r="G75" s="120">
        <v>1996</v>
      </c>
      <c r="H75" s="120">
        <v>45</v>
      </c>
      <c r="I75" s="120" t="s">
        <v>271</v>
      </c>
      <c r="J75" s="120" t="s">
        <v>159</v>
      </c>
      <c r="K75" s="120" t="s">
        <v>1273</v>
      </c>
    </row>
    <row r="76" spans="1:11" ht="13.5" thickBot="1">
      <c r="A76" s="27"/>
      <c r="B76" s="42">
        <v>66</v>
      </c>
      <c r="C76" s="119" t="s">
        <v>1274</v>
      </c>
      <c r="D76" s="120" t="s">
        <v>1223</v>
      </c>
      <c r="E76" s="120"/>
      <c r="F76" s="120"/>
      <c r="G76" s="120">
        <v>1996</v>
      </c>
      <c r="H76" s="120">
        <v>20</v>
      </c>
      <c r="I76" s="120" t="s">
        <v>800</v>
      </c>
      <c r="J76" s="120" t="s">
        <v>159</v>
      </c>
      <c r="K76" s="120" t="s">
        <v>1275</v>
      </c>
    </row>
    <row r="77" spans="1:11" ht="13.5" thickBot="1">
      <c r="A77" s="27"/>
      <c r="B77" s="42">
        <v>67</v>
      </c>
      <c r="C77" s="119" t="s">
        <v>2325</v>
      </c>
      <c r="D77" s="120" t="s">
        <v>10</v>
      </c>
      <c r="E77" s="120" t="s">
        <v>1734</v>
      </c>
      <c r="F77" s="120" t="s">
        <v>9</v>
      </c>
      <c r="G77" s="120">
        <v>1999</v>
      </c>
      <c r="H77" s="120">
        <v>16</v>
      </c>
      <c r="I77" s="120" t="s">
        <v>271</v>
      </c>
      <c r="J77" s="120" t="s">
        <v>1691</v>
      </c>
      <c r="K77" s="120" t="s">
        <v>2029</v>
      </c>
    </row>
    <row r="78" spans="1:11" ht="13.5" thickBot="1">
      <c r="A78" s="27"/>
      <c r="B78" s="42">
        <v>68</v>
      </c>
      <c r="C78" s="119" t="s">
        <v>2326</v>
      </c>
      <c r="D78" s="120" t="s">
        <v>10</v>
      </c>
      <c r="E78" s="120" t="s">
        <v>1734</v>
      </c>
      <c r="F78" s="120" t="s">
        <v>9</v>
      </c>
      <c r="G78" s="120">
        <v>1999</v>
      </c>
      <c r="H78" s="120">
        <v>20</v>
      </c>
      <c r="I78" s="120" t="s">
        <v>271</v>
      </c>
      <c r="J78" s="120" t="s">
        <v>1691</v>
      </c>
      <c r="K78" s="120" t="s">
        <v>2327</v>
      </c>
    </row>
    <row r="79" spans="1:11" ht="13.5" thickBot="1">
      <c r="A79" s="27"/>
      <c r="B79" s="42">
        <v>69</v>
      </c>
      <c r="C79" s="119" t="s">
        <v>2099</v>
      </c>
      <c r="D79" s="120" t="s">
        <v>382</v>
      </c>
      <c r="E79" s="120" t="s">
        <v>531</v>
      </c>
      <c r="F79" s="120" t="s">
        <v>381</v>
      </c>
      <c r="G79" s="120">
        <v>2004</v>
      </c>
      <c r="H79" s="120">
        <v>50</v>
      </c>
      <c r="I79" s="120" t="s">
        <v>271</v>
      </c>
      <c r="J79" s="120" t="s">
        <v>1691</v>
      </c>
      <c r="K79" s="120" t="s">
        <v>2100</v>
      </c>
    </row>
    <row r="80" spans="1:11" ht="13.5" thickBot="1">
      <c r="A80" s="27"/>
      <c r="B80" s="42">
        <v>70</v>
      </c>
      <c r="C80" s="119" t="s">
        <v>2106</v>
      </c>
      <c r="D80" s="120" t="s">
        <v>382</v>
      </c>
      <c r="E80" s="120" t="s">
        <v>2107</v>
      </c>
      <c r="F80" s="120" t="s">
        <v>587</v>
      </c>
      <c r="G80" s="120">
        <v>2009</v>
      </c>
      <c r="H80" s="120">
        <v>90</v>
      </c>
      <c r="I80" s="120" t="s">
        <v>271</v>
      </c>
      <c r="J80" s="120" t="s">
        <v>1691</v>
      </c>
      <c r="K80" s="120" t="s">
        <v>2108</v>
      </c>
    </row>
    <row r="81" spans="1:11" ht="12.75">
      <c r="A81" s="27"/>
      <c r="B81" s="42">
        <v>71</v>
      </c>
      <c r="C81" s="119" t="s">
        <v>747</v>
      </c>
      <c r="D81" s="120" t="s">
        <v>10</v>
      </c>
      <c r="E81" s="120" t="s">
        <v>748</v>
      </c>
      <c r="F81" s="120" t="s">
        <v>1520</v>
      </c>
      <c r="G81" s="120">
        <v>2011</v>
      </c>
      <c r="H81" s="120">
        <v>28</v>
      </c>
      <c r="I81" s="120" t="s">
        <v>271</v>
      </c>
      <c r="J81" s="120" t="s">
        <v>1691</v>
      </c>
      <c r="K81" s="120" t="s">
        <v>749</v>
      </c>
    </row>
    <row r="82" spans="1:11" ht="13.5" thickBot="1">
      <c r="A82" s="27"/>
      <c r="B82" s="41"/>
      <c r="C82" s="41"/>
      <c r="D82" s="41"/>
      <c r="E82" s="41"/>
      <c r="F82" s="41"/>
      <c r="G82" s="41"/>
      <c r="H82" s="41"/>
      <c r="I82" s="41"/>
      <c r="J82" s="41"/>
      <c r="K82" s="41"/>
    </row>
    <row r="83" spans="1:11" ht="13.5" thickBot="1">
      <c r="A83" s="27"/>
      <c r="B83" s="41"/>
      <c r="C83" s="43" t="s">
        <v>1276</v>
      </c>
      <c r="D83" s="41"/>
      <c r="E83" s="41"/>
      <c r="F83" s="41"/>
      <c r="G83" s="41"/>
      <c r="H83" s="41"/>
      <c r="I83" s="41"/>
      <c r="J83" s="41"/>
      <c r="K83" s="41"/>
    </row>
    <row r="84" spans="1:11" ht="13.5" thickBot="1">
      <c r="A84" s="27"/>
      <c r="B84" s="41"/>
      <c r="C84" s="44" t="s">
        <v>371</v>
      </c>
      <c r="D84" s="45" t="s">
        <v>370</v>
      </c>
      <c r="E84" s="45" t="s">
        <v>493</v>
      </c>
      <c r="F84" s="45" t="s">
        <v>157</v>
      </c>
      <c r="G84" s="45" t="s">
        <v>375</v>
      </c>
      <c r="H84" s="45" t="s">
        <v>377</v>
      </c>
      <c r="I84" s="45" t="s">
        <v>379</v>
      </c>
      <c r="J84" s="45" t="s">
        <v>378</v>
      </c>
      <c r="K84" s="46" t="s">
        <v>380</v>
      </c>
    </row>
    <row r="85" spans="1:11" ht="13.5" thickBot="1">
      <c r="A85" s="27"/>
      <c r="B85" s="42">
        <v>72</v>
      </c>
      <c r="C85" s="122" t="s">
        <v>243</v>
      </c>
      <c r="D85" s="123" t="s">
        <v>1083</v>
      </c>
      <c r="E85" s="123" t="s">
        <v>1829</v>
      </c>
      <c r="F85" s="123" t="s">
        <v>1082</v>
      </c>
      <c r="G85" s="123">
        <v>1951</v>
      </c>
      <c r="H85" s="123">
        <v>8</v>
      </c>
      <c r="I85" s="123" t="s">
        <v>271</v>
      </c>
      <c r="J85" s="123" t="s">
        <v>159</v>
      </c>
      <c r="K85" s="123"/>
    </row>
    <row r="86" spans="1:11" ht="72.75" thickBot="1">
      <c r="A86" s="27"/>
      <c r="B86" s="42">
        <v>73</v>
      </c>
      <c r="C86" s="122" t="s">
        <v>243</v>
      </c>
      <c r="D86" s="123" t="s">
        <v>1083</v>
      </c>
      <c r="E86" s="123" t="s">
        <v>1829</v>
      </c>
      <c r="F86" s="123" t="s">
        <v>1082</v>
      </c>
      <c r="G86" s="123">
        <v>1951</v>
      </c>
      <c r="H86" s="123">
        <v>6</v>
      </c>
      <c r="I86" s="123" t="s">
        <v>800</v>
      </c>
      <c r="J86" s="123" t="s">
        <v>159</v>
      </c>
      <c r="K86" s="123" t="s">
        <v>3441</v>
      </c>
    </row>
    <row r="87" spans="1:11" ht="13.5" thickBot="1">
      <c r="A87" s="27"/>
      <c r="B87" s="42">
        <v>74</v>
      </c>
      <c r="C87" s="124" t="s">
        <v>243</v>
      </c>
      <c r="D87" s="125" t="s">
        <v>1083</v>
      </c>
      <c r="E87" s="125" t="s">
        <v>1829</v>
      </c>
      <c r="F87" s="125" t="s">
        <v>1082</v>
      </c>
      <c r="G87" s="125">
        <v>1951</v>
      </c>
      <c r="H87" s="125">
        <v>8</v>
      </c>
      <c r="I87" s="125" t="s">
        <v>271</v>
      </c>
      <c r="J87" s="125" t="s">
        <v>159</v>
      </c>
      <c r="K87" s="125"/>
    </row>
    <row r="88" spans="1:11" ht="24.75" thickBot="1">
      <c r="A88" s="27"/>
      <c r="B88" s="42">
        <v>75</v>
      </c>
      <c r="C88" s="124" t="s">
        <v>1277</v>
      </c>
      <c r="D88" s="125" t="s">
        <v>267</v>
      </c>
      <c r="E88" s="125" t="s">
        <v>1278</v>
      </c>
      <c r="F88" s="125" t="s">
        <v>381</v>
      </c>
      <c r="G88" s="125">
        <v>1952</v>
      </c>
      <c r="H88" s="125">
        <v>20</v>
      </c>
      <c r="I88" s="125" t="s">
        <v>271</v>
      </c>
      <c r="J88" s="125" t="s">
        <v>159</v>
      </c>
      <c r="K88" s="125" t="s">
        <v>2636</v>
      </c>
    </row>
    <row r="89" spans="1:11" ht="13.5" thickBot="1">
      <c r="A89" s="27"/>
      <c r="B89" s="42">
        <v>76</v>
      </c>
      <c r="C89" s="124" t="s">
        <v>1279</v>
      </c>
      <c r="D89" s="125" t="s">
        <v>1280</v>
      </c>
      <c r="E89" s="125" t="s">
        <v>1281</v>
      </c>
      <c r="F89" s="125" t="s">
        <v>562</v>
      </c>
      <c r="G89" s="125">
        <v>1954</v>
      </c>
      <c r="H89" s="125">
        <v>38</v>
      </c>
      <c r="I89" s="125" t="s">
        <v>271</v>
      </c>
      <c r="J89" s="125" t="s">
        <v>159</v>
      </c>
      <c r="K89" s="125" t="s">
        <v>1282</v>
      </c>
    </row>
    <row r="90" spans="1:11" ht="13.5" thickBot="1">
      <c r="A90" s="27"/>
      <c r="B90" s="42">
        <v>77</v>
      </c>
      <c r="C90" s="124" t="s">
        <v>239</v>
      </c>
      <c r="D90" s="125" t="s">
        <v>1083</v>
      </c>
      <c r="E90" s="125" t="s">
        <v>1829</v>
      </c>
      <c r="F90" s="125" t="s">
        <v>1082</v>
      </c>
      <c r="G90" s="125">
        <v>1955</v>
      </c>
      <c r="H90" s="125">
        <v>35</v>
      </c>
      <c r="I90" s="125" t="s">
        <v>271</v>
      </c>
      <c r="J90" s="125" t="s">
        <v>159</v>
      </c>
      <c r="K90" s="125"/>
    </row>
    <row r="91" spans="1:11" ht="13.5" thickBot="1">
      <c r="A91" s="27"/>
      <c r="B91" s="42">
        <v>78</v>
      </c>
      <c r="C91" s="124" t="s">
        <v>239</v>
      </c>
      <c r="D91" s="125" t="s">
        <v>1083</v>
      </c>
      <c r="E91" s="125" t="s">
        <v>1829</v>
      </c>
      <c r="F91" s="125" t="s">
        <v>1082</v>
      </c>
      <c r="G91" s="125">
        <v>1955</v>
      </c>
      <c r="H91" s="125">
        <v>35</v>
      </c>
      <c r="I91" s="125" t="s">
        <v>271</v>
      </c>
      <c r="J91" s="125" t="s">
        <v>159</v>
      </c>
      <c r="K91" s="125"/>
    </row>
    <row r="92" spans="1:11" ht="13.5" thickBot="1">
      <c r="A92" s="27"/>
      <c r="B92" s="42">
        <v>79</v>
      </c>
      <c r="C92" s="124" t="s">
        <v>246</v>
      </c>
      <c r="D92" s="125" t="s">
        <v>1083</v>
      </c>
      <c r="E92" s="125" t="s">
        <v>1829</v>
      </c>
      <c r="F92" s="125" t="s">
        <v>1082</v>
      </c>
      <c r="G92" s="125">
        <v>1956</v>
      </c>
      <c r="H92" s="125">
        <v>14</v>
      </c>
      <c r="I92" s="125" t="s">
        <v>271</v>
      </c>
      <c r="J92" s="125" t="s">
        <v>159</v>
      </c>
      <c r="K92" s="125"/>
    </row>
    <row r="93" spans="1:11" ht="36.75" thickBot="1">
      <c r="A93" s="27"/>
      <c r="B93" s="42">
        <v>80</v>
      </c>
      <c r="C93" s="124" t="s">
        <v>1283</v>
      </c>
      <c r="D93" s="125" t="s">
        <v>382</v>
      </c>
      <c r="E93" s="125" t="s">
        <v>531</v>
      </c>
      <c r="F93" s="125" t="s">
        <v>381</v>
      </c>
      <c r="G93" s="125">
        <v>1957</v>
      </c>
      <c r="H93" s="125">
        <v>96</v>
      </c>
      <c r="I93" s="125" t="s">
        <v>271</v>
      </c>
      <c r="J93" s="125" t="s">
        <v>159</v>
      </c>
      <c r="K93" s="125" t="s">
        <v>1284</v>
      </c>
    </row>
    <row r="94" spans="1:11" ht="13.5" thickBot="1">
      <c r="A94" s="27"/>
      <c r="B94" s="42">
        <v>81</v>
      </c>
      <c r="C94" s="124" t="s">
        <v>241</v>
      </c>
      <c r="D94" s="125" t="s">
        <v>1083</v>
      </c>
      <c r="E94" s="125" t="s">
        <v>242</v>
      </c>
      <c r="F94" s="125" t="s">
        <v>1082</v>
      </c>
      <c r="G94" s="125">
        <v>1957</v>
      </c>
      <c r="H94" s="125">
        <v>12</v>
      </c>
      <c r="I94" s="125" t="s">
        <v>271</v>
      </c>
      <c r="J94" s="125" t="s">
        <v>159</v>
      </c>
      <c r="K94" s="125"/>
    </row>
    <row r="95" spans="1:11" ht="24.75" thickBot="1">
      <c r="A95" s="27"/>
      <c r="B95" s="42">
        <v>82</v>
      </c>
      <c r="C95" s="124" t="s">
        <v>1285</v>
      </c>
      <c r="D95" s="125" t="s">
        <v>382</v>
      </c>
      <c r="E95" s="125" t="s">
        <v>1286</v>
      </c>
      <c r="F95" s="125" t="s">
        <v>381</v>
      </c>
      <c r="G95" s="125">
        <v>1958</v>
      </c>
      <c r="H95" s="125">
        <v>106</v>
      </c>
      <c r="I95" s="125" t="s">
        <v>271</v>
      </c>
      <c r="J95" s="125" t="s">
        <v>159</v>
      </c>
      <c r="K95" s="125" t="s">
        <v>1287</v>
      </c>
    </row>
    <row r="96" spans="1:11" ht="24.75" thickBot="1">
      <c r="A96" s="27"/>
      <c r="B96" s="42">
        <v>83</v>
      </c>
      <c r="C96" s="124" t="s">
        <v>1285</v>
      </c>
      <c r="D96" s="125" t="s">
        <v>382</v>
      </c>
      <c r="E96" s="125" t="s">
        <v>1286</v>
      </c>
      <c r="F96" s="125" t="s">
        <v>381</v>
      </c>
      <c r="G96" s="125">
        <v>1958</v>
      </c>
      <c r="H96" s="125">
        <v>106</v>
      </c>
      <c r="I96" s="125" t="s">
        <v>271</v>
      </c>
      <c r="J96" s="125" t="s">
        <v>159</v>
      </c>
      <c r="K96" s="125" t="s">
        <v>1287</v>
      </c>
    </row>
    <row r="97" spans="1:11" ht="48.75" thickBot="1">
      <c r="A97" s="27"/>
      <c r="B97" s="42">
        <v>84</v>
      </c>
      <c r="C97" s="124" t="s">
        <v>2584</v>
      </c>
      <c r="D97" s="125" t="s">
        <v>267</v>
      </c>
      <c r="E97" s="125" t="s">
        <v>2585</v>
      </c>
      <c r="F97" s="125" t="s">
        <v>1463</v>
      </c>
      <c r="G97" s="125">
        <v>1958</v>
      </c>
      <c r="H97" s="125">
        <v>16</v>
      </c>
      <c r="I97" s="125" t="s">
        <v>271</v>
      </c>
      <c r="J97" s="125" t="s">
        <v>159</v>
      </c>
      <c r="K97" s="125" t="s">
        <v>2586</v>
      </c>
    </row>
    <row r="98" spans="1:11" ht="13.5" thickBot="1">
      <c r="A98" s="27"/>
      <c r="B98" s="42">
        <v>85</v>
      </c>
      <c r="C98" s="124" t="s">
        <v>240</v>
      </c>
      <c r="D98" s="125" t="s">
        <v>1083</v>
      </c>
      <c r="E98" s="125" t="s">
        <v>1829</v>
      </c>
      <c r="F98" s="125" t="s">
        <v>1082</v>
      </c>
      <c r="G98" s="125">
        <v>1959</v>
      </c>
      <c r="H98" s="125">
        <v>22</v>
      </c>
      <c r="I98" s="125" t="s">
        <v>271</v>
      </c>
      <c r="J98" s="125" t="s">
        <v>159</v>
      </c>
      <c r="K98" s="125"/>
    </row>
    <row r="99" spans="1:11" ht="13.5" thickBot="1">
      <c r="A99" s="27"/>
      <c r="B99" s="42">
        <v>86</v>
      </c>
      <c r="C99" s="124" t="s">
        <v>248</v>
      </c>
      <c r="D99" s="125" t="s">
        <v>1083</v>
      </c>
      <c r="E99" s="125" t="s">
        <v>1738</v>
      </c>
      <c r="F99" s="125" t="s">
        <v>1082</v>
      </c>
      <c r="G99" s="125">
        <v>1959</v>
      </c>
      <c r="H99" s="125">
        <v>13</v>
      </c>
      <c r="I99" s="125" t="s">
        <v>271</v>
      </c>
      <c r="J99" s="125" t="s">
        <v>159</v>
      </c>
      <c r="K99" s="125"/>
    </row>
    <row r="100" spans="1:11" ht="24.75" thickBot="1">
      <c r="A100" s="27"/>
      <c r="B100" s="42">
        <v>87</v>
      </c>
      <c r="C100" s="124" t="s">
        <v>249</v>
      </c>
      <c r="D100" s="125" t="s">
        <v>1083</v>
      </c>
      <c r="E100" s="125" t="s">
        <v>250</v>
      </c>
      <c r="F100" s="125" t="s">
        <v>1082</v>
      </c>
      <c r="G100" s="125">
        <v>1960</v>
      </c>
      <c r="H100" s="125">
        <v>28</v>
      </c>
      <c r="I100" s="125" t="s">
        <v>271</v>
      </c>
      <c r="J100" s="125" t="s">
        <v>251</v>
      </c>
      <c r="K100" s="125"/>
    </row>
    <row r="101" spans="1:11" ht="24.75" thickBot="1">
      <c r="A101" s="27"/>
      <c r="B101" s="42">
        <v>88</v>
      </c>
      <c r="C101" s="124" t="s">
        <v>1288</v>
      </c>
      <c r="D101" s="125" t="s">
        <v>382</v>
      </c>
      <c r="E101" s="125" t="s">
        <v>1289</v>
      </c>
      <c r="F101" s="125" t="s">
        <v>381</v>
      </c>
      <c r="G101" s="125">
        <v>1962</v>
      </c>
      <c r="H101" s="125">
        <v>26</v>
      </c>
      <c r="I101" s="125" t="s">
        <v>271</v>
      </c>
      <c r="J101" s="125" t="s">
        <v>1290</v>
      </c>
      <c r="K101" s="125" t="s">
        <v>1291</v>
      </c>
    </row>
    <row r="102" spans="1:11" ht="24.75" thickBot="1">
      <c r="A102" s="27"/>
      <c r="B102" s="42">
        <v>89</v>
      </c>
      <c r="C102" s="124" t="s">
        <v>1292</v>
      </c>
      <c r="D102" s="125" t="s">
        <v>382</v>
      </c>
      <c r="E102" s="125" t="s">
        <v>262</v>
      </c>
      <c r="F102" s="125" t="s">
        <v>587</v>
      </c>
      <c r="G102" s="125">
        <v>1962</v>
      </c>
      <c r="H102" s="125">
        <v>40</v>
      </c>
      <c r="I102" s="125" t="s">
        <v>271</v>
      </c>
      <c r="J102" s="125" t="s">
        <v>159</v>
      </c>
      <c r="K102" s="125" t="s">
        <v>1293</v>
      </c>
    </row>
    <row r="103" spans="1:11" ht="36.75" thickBot="1">
      <c r="A103" s="27"/>
      <c r="B103" s="42">
        <v>90</v>
      </c>
      <c r="C103" s="124" t="s">
        <v>1294</v>
      </c>
      <c r="D103" s="125" t="s">
        <v>382</v>
      </c>
      <c r="E103" s="125" t="s">
        <v>1295</v>
      </c>
      <c r="F103" s="125" t="s">
        <v>587</v>
      </c>
      <c r="G103" s="125">
        <v>1962</v>
      </c>
      <c r="H103" s="125">
        <v>32</v>
      </c>
      <c r="I103" s="125" t="s">
        <v>271</v>
      </c>
      <c r="J103" s="125" t="s">
        <v>159</v>
      </c>
      <c r="K103" s="125" t="s">
        <v>1296</v>
      </c>
    </row>
    <row r="104" spans="1:11" ht="24.75" thickBot="1">
      <c r="A104" s="27"/>
      <c r="B104" s="42">
        <v>91</v>
      </c>
      <c r="C104" s="124" t="s">
        <v>1294</v>
      </c>
      <c r="D104" s="125" t="s">
        <v>382</v>
      </c>
      <c r="E104" s="125" t="s">
        <v>1295</v>
      </c>
      <c r="F104" s="125" t="s">
        <v>587</v>
      </c>
      <c r="G104" s="125">
        <v>1962</v>
      </c>
      <c r="H104" s="125">
        <v>32</v>
      </c>
      <c r="I104" s="125" t="s">
        <v>271</v>
      </c>
      <c r="J104" s="125" t="s">
        <v>159</v>
      </c>
      <c r="K104" s="125" t="s">
        <v>1297</v>
      </c>
    </row>
    <row r="105" spans="1:11" ht="13.5" thickBot="1">
      <c r="A105" s="27"/>
      <c r="B105" s="42">
        <v>92</v>
      </c>
      <c r="C105" s="124" t="s">
        <v>1298</v>
      </c>
      <c r="D105" s="125" t="s">
        <v>267</v>
      </c>
      <c r="E105" s="125" t="s">
        <v>1278</v>
      </c>
      <c r="F105" s="125" t="s">
        <v>381</v>
      </c>
      <c r="G105" s="125">
        <v>1963</v>
      </c>
      <c r="H105" s="125">
        <v>30</v>
      </c>
      <c r="I105" s="125" t="s">
        <v>271</v>
      </c>
      <c r="J105" s="125" t="s">
        <v>159</v>
      </c>
      <c r="K105" s="125" t="s">
        <v>1293</v>
      </c>
    </row>
    <row r="106" spans="1:11" ht="13.5" thickBot="1">
      <c r="A106" s="27"/>
      <c r="B106" s="42">
        <v>93</v>
      </c>
      <c r="C106" s="124" t="s">
        <v>1299</v>
      </c>
      <c r="D106" s="125" t="s">
        <v>1280</v>
      </c>
      <c r="E106" s="125" t="s">
        <v>1281</v>
      </c>
      <c r="F106" s="125" t="s">
        <v>562</v>
      </c>
      <c r="G106" s="125">
        <v>1963</v>
      </c>
      <c r="H106" s="125">
        <v>18</v>
      </c>
      <c r="I106" s="125" t="s">
        <v>271</v>
      </c>
      <c r="J106" s="125" t="s">
        <v>159</v>
      </c>
      <c r="K106" s="125" t="s">
        <v>1300</v>
      </c>
    </row>
    <row r="107" spans="1:11" ht="72.75" thickBot="1">
      <c r="A107" s="27"/>
      <c r="B107" s="42">
        <v>94</v>
      </c>
      <c r="C107" s="124" t="s">
        <v>1301</v>
      </c>
      <c r="D107" s="125" t="s">
        <v>1083</v>
      </c>
      <c r="E107" s="125" t="s">
        <v>1302</v>
      </c>
      <c r="F107" s="125" t="s">
        <v>1082</v>
      </c>
      <c r="G107" s="125">
        <v>1964</v>
      </c>
      <c r="H107" s="125">
        <v>1</v>
      </c>
      <c r="I107" s="125" t="s">
        <v>1572</v>
      </c>
      <c r="J107" s="125" t="s">
        <v>159</v>
      </c>
      <c r="K107" s="126" t="s">
        <v>386</v>
      </c>
    </row>
    <row r="108" spans="1:11" ht="24.75" thickBot="1">
      <c r="A108" s="27"/>
      <c r="B108" s="42">
        <v>95</v>
      </c>
      <c r="C108" s="124" t="s">
        <v>1303</v>
      </c>
      <c r="D108" s="125" t="s">
        <v>382</v>
      </c>
      <c r="E108" s="125" t="s">
        <v>1304</v>
      </c>
      <c r="F108" s="125" t="s">
        <v>381</v>
      </c>
      <c r="G108" s="125">
        <v>1967</v>
      </c>
      <c r="H108" s="125">
        <v>6</v>
      </c>
      <c r="I108" s="125" t="s">
        <v>271</v>
      </c>
      <c r="J108" s="125" t="s">
        <v>159</v>
      </c>
      <c r="K108" s="125" t="s">
        <v>1305</v>
      </c>
    </row>
    <row r="109" spans="1:11" ht="24.75" thickBot="1">
      <c r="A109" s="27"/>
      <c r="B109" s="42">
        <v>96</v>
      </c>
      <c r="C109" s="124" t="s">
        <v>1306</v>
      </c>
      <c r="D109" s="125" t="s">
        <v>267</v>
      </c>
      <c r="E109" s="125" t="s">
        <v>1307</v>
      </c>
      <c r="F109" s="125" t="s">
        <v>1463</v>
      </c>
      <c r="G109" s="125">
        <v>1967</v>
      </c>
      <c r="H109" s="125">
        <v>44</v>
      </c>
      <c r="I109" s="125" t="s">
        <v>1308</v>
      </c>
      <c r="J109" s="125" t="s">
        <v>159</v>
      </c>
      <c r="K109" s="125" t="s">
        <v>1309</v>
      </c>
    </row>
    <row r="110" spans="1:11" ht="13.5" thickBot="1">
      <c r="A110" s="27"/>
      <c r="B110" s="42">
        <v>97</v>
      </c>
      <c r="C110" s="124" t="s">
        <v>1310</v>
      </c>
      <c r="D110" s="125" t="s">
        <v>382</v>
      </c>
      <c r="E110" s="125" t="s">
        <v>1311</v>
      </c>
      <c r="F110" s="125" t="s">
        <v>587</v>
      </c>
      <c r="G110" s="125">
        <v>1967</v>
      </c>
      <c r="H110" s="125">
        <v>32</v>
      </c>
      <c r="I110" s="125" t="s">
        <v>271</v>
      </c>
      <c r="J110" s="125" t="s">
        <v>159</v>
      </c>
      <c r="K110" s="125" t="s">
        <v>1312</v>
      </c>
    </row>
    <row r="111" spans="1:11" ht="13.5" thickBot="1">
      <c r="A111" s="27"/>
      <c r="B111" s="42">
        <v>98</v>
      </c>
      <c r="C111" s="124" t="s">
        <v>256</v>
      </c>
      <c r="D111" s="125" t="s">
        <v>1083</v>
      </c>
      <c r="E111" s="125" t="s">
        <v>257</v>
      </c>
      <c r="F111" s="125" t="s">
        <v>1082</v>
      </c>
      <c r="G111" s="125">
        <v>1968</v>
      </c>
      <c r="H111" s="125">
        <v>20</v>
      </c>
      <c r="I111" s="125" t="s">
        <v>271</v>
      </c>
      <c r="J111" s="125" t="s">
        <v>159</v>
      </c>
      <c r="K111" s="125"/>
    </row>
    <row r="112" spans="1:11" ht="13.5" thickBot="1">
      <c r="A112" s="27"/>
      <c r="B112" s="42">
        <v>99</v>
      </c>
      <c r="C112" s="124" t="s">
        <v>256</v>
      </c>
      <c r="D112" s="125" t="s">
        <v>1083</v>
      </c>
      <c r="E112" s="125" t="s">
        <v>257</v>
      </c>
      <c r="F112" s="125" t="s">
        <v>1082</v>
      </c>
      <c r="G112" s="125">
        <v>1968</v>
      </c>
      <c r="H112" s="125">
        <v>20</v>
      </c>
      <c r="I112" s="125" t="s">
        <v>271</v>
      </c>
      <c r="J112" s="125" t="s">
        <v>159</v>
      </c>
      <c r="K112" s="125"/>
    </row>
    <row r="113" spans="1:11" ht="24.75" thickBot="1">
      <c r="A113" s="27"/>
      <c r="B113" s="42">
        <v>100</v>
      </c>
      <c r="C113" s="124" t="s">
        <v>1313</v>
      </c>
      <c r="D113" s="125" t="s">
        <v>382</v>
      </c>
      <c r="E113" s="125" t="s">
        <v>1314</v>
      </c>
      <c r="F113" s="125" t="s">
        <v>1315</v>
      </c>
      <c r="G113" s="125">
        <v>1970</v>
      </c>
      <c r="H113" s="125">
        <v>94</v>
      </c>
      <c r="I113" s="125" t="s">
        <v>800</v>
      </c>
      <c r="J113" s="125" t="s">
        <v>159</v>
      </c>
      <c r="K113" s="125" t="s">
        <v>1316</v>
      </c>
    </row>
    <row r="114" spans="1:11" ht="13.5" thickBot="1">
      <c r="A114" s="27"/>
      <c r="B114" s="42">
        <v>101</v>
      </c>
      <c r="C114" s="124" t="s">
        <v>247</v>
      </c>
      <c r="D114" s="125" t="s">
        <v>1083</v>
      </c>
      <c r="E114" s="125" t="s">
        <v>1829</v>
      </c>
      <c r="F114" s="125" t="s">
        <v>1082</v>
      </c>
      <c r="G114" s="125">
        <v>1972</v>
      </c>
      <c r="H114" s="125">
        <v>9</v>
      </c>
      <c r="I114" s="125" t="s">
        <v>271</v>
      </c>
      <c r="J114" s="125" t="s">
        <v>159</v>
      </c>
      <c r="K114" s="125"/>
    </row>
    <row r="115" spans="1:11" ht="24.75" thickBot="1">
      <c r="A115" s="27"/>
      <c r="B115" s="42">
        <v>102</v>
      </c>
      <c r="C115" s="124" t="s">
        <v>3111</v>
      </c>
      <c r="D115" s="125" t="s">
        <v>1083</v>
      </c>
      <c r="E115" s="125" t="s">
        <v>3112</v>
      </c>
      <c r="F115" s="125" t="s">
        <v>1082</v>
      </c>
      <c r="G115" s="125">
        <v>1972</v>
      </c>
      <c r="H115" s="125">
        <v>12</v>
      </c>
      <c r="I115" s="125" t="s">
        <v>271</v>
      </c>
      <c r="J115" s="125" t="s">
        <v>159</v>
      </c>
      <c r="K115" s="125" t="s">
        <v>3113</v>
      </c>
    </row>
    <row r="116" spans="1:11" ht="13.5" thickBot="1">
      <c r="A116" s="27"/>
      <c r="B116" s="42">
        <v>103</v>
      </c>
      <c r="C116" s="127" t="s">
        <v>2035</v>
      </c>
      <c r="D116" s="128" t="s">
        <v>10</v>
      </c>
      <c r="E116" s="128" t="s">
        <v>748</v>
      </c>
      <c r="F116" s="128" t="s">
        <v>1520</v>
      </c>
      <c r="G116" s="128">
        <v>1973</v>
      </c>
      <c r="H116" s="128">
        <v>16</v>
      </c>
      <c r="I116" s="128" t="s">
        <v>271</v>
      </c>
      <c r="J116" s="128" t="s">
        <v>2036</v>
      </c>
      <c r="K116" s="128" t="s">
        <v>2037</v>
      </c>
    </row>
    <row r="117" spans="1:11" ht="108.75" thickBot="1">
      <c r="A117" s="27"/>
      <c r="B117" s="42">
        <v>104</v>
      </c>
      <c r="C117" s="124" t="s">
        <v>1317</v>
      </c>
      <c r="D117" s="125" t="s">
        <v>382</v>
      </c>
      <c r="E117" s="125" t="s">
        <v>1304</v>
      </c>
      <c r="F117" s="125" t="s">
        <v>381</v>
      </c>
      <c r="G117" s="125">
        <v>1973</v>
      </c>
      <c r="H117" s="125">
        <v>28</v>
      </c>
      <c r="I117" s="125" t="s">
        <v>1572</v>
      </c>
      <c r="J117" s="125" t="s">
        <v>1290</v>
      </c>
      <c r="K117" s="126" t="s">
        <v>1825</v>
      </c>
    </row>
    <row r="118" spans="1:11" ht="13.5" thickBot="1">
      <c r="A118" s="27"/>
      <c r="B118" s="42">
        <v>105</v>
      </c>
      <c r="C118" s="124" t="s">
        <v>1826</v>
      </c>
      <c r="D118" s="125" t="s">
        <v>382</v>
      </c>
      <c r="E118" s="125" t="s">
        <v>1827</v>
      </c>
      <c r="F118" s="125" t="s">
        <v>381</v>
      </c>
      <c r="G118" s="125">
        <v>1973</v>
      </c>
      <c r="H118" s="125">
        <v>22</v>
      </c>
      <c r="I118" s="125" t="s">
        <v>800</v>
      </c>
      <c r="J118" s="125" t="s">
        <v>159</v>
      </c>
      <c r="K118" s="125" t="s">
        <v>1293</v>
      </c>
    </row>
    <row r="119" spans="1:11" ht="13.5" thickBot="1">
      <c r="A119" s="27"/>
      <c r="B119" s="42">
        <v>106</v>
      </c>
      <c r="C119" s="127" t="s">
        <v>253</v>
      </c>
      <c r="D119" s="128" t="s">
        <v>1083</v>
      </c>
      <c r="E119" s="128" t="s">
        <v>254</v>
      </c>
      <c r="F119" s="128" t="s">
        <v>1082</v>
      </c>
      <c r="G119" s="128">
        <v>1973</v>
      </c>
      <c r="H119" s="128">
        <v>18</v>
      </c>
      <c r="I119" s="128" t="s">
        <v>271</v>
      </c>
      <c r="J119" s="128" t="s">
        <v>159</v>
      </c>
      <c r="K119" s="128"/>
    </row>
    <row r="120" spans="1:11" ht="13.5" thickBot="1">
      <c r="A120" s="27"/>
      <c r="B120" s="42">
        <v>107</v>
      </c>
      <c r="C120" s="124" t="s">
        <v>244</v>
      </c>
      <c r="D120" s="125" t="s">
        <v>1083</v>
      </c>
      <c r="E120" s="125" t="s">
        <v>245</v>
      </c>
      <c r="F120" s="125" t="s">
        <v>1082</v>
      </c>
      <c r="G120" s="125">
        <v>1975</v>
      </c>
      <c r="H120" s="125">
        <v>15</v>
      </c>
      <c r="I120" s="125" t="s">
        <v>271</v>
      </c>
      <c r="J120" s="125" t="s">
        <v>159</v>
      </c>
      <c r="K120" s="125"/>
    </row>
    <row r="121" spans="1:11" ht="13.5" thickBot="1">
      <c r="A121" s="27"/>
      <c r="B121" s="42">
        <v>108</v>
      </c>
      <c r="C121" s="124" t="s">
        <v>237</v>
      </c>
      <c r="D121" s="125" t="s">
        <v>1083</v>
      </c>
      <c r="E121" s="125" t="s">
        <v>238</v>
      </c>
      <c r="F121" s="125" t="s">
        <v>1082</v>
      </c>
      <c r="G121" s="125">
        <v>1976</v>
      </c>
      <c r="H121" s="125">
        <v>25</v>
      </c>
      <c r="I121" s="125" t="s">
        <v>271</v>
      </c>
      <c r="J121" s="125" t="s">
        <v>159</v>
      </c>
      <c r="K121" s="125"/>
    </row>
    <row r="122" spans="1:11" ht="24.75" thickBot="1">
      <c r="A122" s="27"/>
      <c r="B122" s="42">
        <v>109</v>
      </c>
      <c r="C122" s="124" t="s">
        <v>2378</v>
      </c>
      <c r="D122" s="125" t="s">
        <v>10</v>
      </c>
      <c r="E122" s="125" t="s">
        <v>2379</v>
      </c>
      <c r="F122" s="125" t="s">
        <v>9</v>
      </c>
      <c r="G122" s="125">
        <v>1978</v>
      </c>
      <c r="H122" s="125">
        <v>38</v>
      </c>
      <c r="I122" s="125" t="s">
        <v>271</v>
      </c>
      <c r="J122" s="125" t="s">
        <v>159</v>
      </c>
      <c r="K122" s="125" t="s">
        <v>2380</v>
      </c>
    </row>
    <row r="123" spans="1:11" ht="13.5" thickBot="1">
      <c r="A123" s="27"/>
      <c r="B123" s="42">
        <v>110</v>
      </c>
      <c r="C123" s="124" t="s">
        <v>1828</v>
      </c>
      <c r="D123" s="125" t="s">
        <v>1083</v>
      </c>
      <c r="E123" s="125" t="s">
        <v>1829</v>
      </c>
      <c r="F123" s="125" t="s">
        <v>1082</v>
      </c>
      <c r="G123" s="125">
        <v>1978</v>
      </c>
      <c r="H123" s="125">
        <v>48</v>
      </c>
      <c r="I123" s="125" t="s">
        <v>1308</v>
      </c>
      <c r="J123" s="125" t="s">
        <v>159</v>
      </c>
      <c r="K123" s="125" t="s">
        <v>1830</v>
      </c>
    </row>
    <row r="124" spans="1:11" ht="13.5" thickBot="1">
      <c r="A124" s="27"/>
      <c r="B124" s="42">
        <v>111</v>
      </c>
      <c r="C124" s="124" t="s">
        <v>1828</v>
      </c>
      <c r="D124" s="125" t="s">
        <v>1083</v>
      </c>
      <c r="E124" s="125" t="s">
        <v>1829</v>
      </c>
      <c r="F124" s="125" t="s">
        <v>1082</v>
      </c>
      <c r="G124" s="125">
        <v>1979</v>
      </c>
      <c r="H124" s="125">
        <v>48</v>
      </c>
      <c r="I124" s="125" t="s">
        <v>271</v>
      </c>
      <c r="J124" s="125" t="s">
        <v>159</v>
      </c>
      <c r="K124" s="125"/>
    </row>
    <row r="125" spans="1:11" ht="13.5" thickBot="1">
      <c r="A125" s="27"/>
      <c r="B125" s="42">
        <v>112</v>
      </c>
      <c r="C125" s="124" t="s">
        <v>1926</v>
      </c>
      <c r="D125" s="125" t="s">
        <v>382</v>
      </c>
      <c r="E125" s="125" t="s">
        <v>1835</v>
      </c>
      <c r="F125" s="125" t="s">
        <v>381</v>
      </c>
      <c r="G125" s="125">
        <v>1980</v>
      </c>
      <c r="H125" s="125">
        <v>18</v>
      </c>
      <c r="I125" s="125" t="s">
        <v>271</v>
      </c>
      <c r="J125" s="125" t="s">
        <v>159</v>
      </c>
      <c r="K125" s="125" t="s">
        <v>1927</v>
      </c>
    </row>
    <row r="126" spans="1:11" ht="13.5" thickBot="1">
      <c r="A126" s="27"/>
      <c r="B126" s="42">
        <v>113</v>
      </c>
      <c r="C126" s="124" t="s">
        <v>2041</v>
      </c>
      <c r="D126" s="125" t="s">
        <v>267</v>
      </c>
      <c r="E126" s="125" t="s">
        <v>2042</v>
      </c>
      <c r="F126" s="125" t="s">
        <v>1463</v>
      </c>
      <c r="G126" s="125">
        <v>1980</v>
      </c>
      <c r="H126" s="125">
        <v>20</v>
      </c>
      <c r="I126" s="125" t="s">
        <v>271</v>
      </c>
      <c r="J126" s="125" t="s">
        <v>1290</v>
      </c>
      <c r="K126" s="125" t="s">
        <v>2043</v>
      </c>
    </row>
    <row r="127" spans="1:11" ht="13.5" thickBot="1">
      <c r="A127" s="27"/>
      <c r="B127" s="42">
        <v>114</v>
      </c>
      <c r="C127" s="124" t="s">
        <v>2044</v>
      </c>
      <c r="D127" s="125" t="s">
        <v>10</v>
      </c>
      <c r="E127" s="125" t="s">
        <v>748</v>
      </c>
      <c r="F127" s="125" t="s">
        <v>1520</v>
      </c>
      <c r="G127" s="125">
        <v>1981</v>
      </c>
      <c r="H127" s="125">
        <v>44</v>
      </c>
      <c r="I127" s="125" t="s">
        <v>271</v>
      </c>
      <c r="J127" s="125" t="s">
        <v>159</v>
      </c>
      <c r="K127" s="125" t="s">
        <v>2049</v>
      </c>
    </row>
    <row r="128" spans="1:11" ht="36.75" thickBot="1">
      <c r="A128" s="27"/>
      <c r="B128" s="42">
        <v>115</v>
      </c>
      <c r="C128" s="124" t="s">
        <v>1831</v>
      </c>
      <c r="D128" s="125" t="s">
        <v>382</v>
      </c>
      <c r="E128" s="125" t="s">
        <v>1832</v>
      </c>
      <c r="F128" s="125" t="s">
        <v>381</v>
      </c>
      <c r="G128" s="125">
        <v>1981</v>
      </c>
      <c r="H128" s="125">
        <v>20</v>
      </c>
      <c r="I128" s="125" t="s">
        <v>271</v>
      </c>
      <c r="J128" s="125" t="s">
        <v>159</v>
      </c>
      <c r="K128" s="125" t="s">
        <v>1833</v>
      </c>
    </row>
    <row r="129" spans="1:11" ht="13.5" thickBot="1">
      <c r="A129" s="27"/>
      <c r="B129" s="42">
        <v>116</v>
      </c>
      <c r="C129" s="124" t="s">
        <v>2045</v>
      </c>
      <c r="D129" s="125" t="s">
        <v>382</v>
      </c>
      <c r="E129" s="125" t="s">
        <v>2046</v>
      </c>
      <c r="F129" s="125" t="s">
        <v>587</v>
      </c>
      <c r="G129" s="125">
        <v>1981</v>
      </c>
      <c r="H129" s="125">
        <v>44</v>
      </c>
      <c r="I129" s="125" t="s">
        <v>271</v>
      </c>
      <c r="J129" s="125" t="s">
        <v>2048</v>
      </c>
      <c r="K129" s="125" t="s">
        <v>2047</v>
      </c>
    </row>
    <row r="130" spans="1:11" ht="36.75" thickBot="1">
      <c r="A130" s="27"/>
      <c r="B130" s="42">
        <v>117</v>
      </c>
      <c r="C130" s="124" t="s">
        <v>2795</v>
      </c>
      <c r="D130" s="125" t="s">
        <v>1083</v>
      </c>
      <c r="E130" s="125" t="s">
        <v>2796</v>
      </c>
      <c r="F130" s="125" t="s">
        <v>1082</v>
      </c>
      <c r="G130" s="125">
        <v>1982</v>
      </c>
      <c r="H130" s="125">
        <v>42</v>
      </c>
      <c r="I130" s="125" t="s">
        <v>271</v>
      </c>
      <c r="J130" s="125" t="s">
        <v>159</v>
      </c>
      <c r="K130" s="125" t="s">
        <v>2797</v>
      </c>
    </row>
    <row r="131" spans="1:11" ht="13.5" thickBot="1">
      <c r="A131" s="27"/>
      <c r="B131" s="42">
        <v>118</v>
      </c>
      <c r="C131" s="124" t="s">
        <v>2050</v>
      </c>
      <c r="D131" s="125" t="s">
        <v>10</v>
      </c>
      <c r="E131" s="125" t="s">
        <v>2051</v>
      </c>
      <c r="F131" s="125" t="s">
        <v>1520</v>
      </c>
      <c r="G131" s="125">
        <v>1983</v>
      </c>
      <c r="H131" s="125">
        <v>28</v>
      </c>
      <c r="I131" s="125" t="s">
        <v>800</v>
      </c>
      <c r="J131" s="125" t="s">
        <v>159</v>
      </c>
      <c r="K131" s="125" t="s">
        <v>2052</v>
      </c>
    </row>
    <row r="132" spans="1:11" ht="13.5" thickBot="1">
      <c r="A132" s="27"/>
      <c r="B132" s="42">
        <v>119</v>
      </c>
      <c r="C132" s="124" t="s">
        <v>1834</v>
      </c>
      <c r="D132" s="125" t="s">
        <v>382</v>
      </c>
      <c r="E132" s="125" t="s">
        <v>1835</v>
      </c>
      <c r="F132" s="125" t="s">
        <v>381</v>
      </c>
      <c r="G132" s="125">
        <v>1984</v>
      </c>
      <c r="H132" s="125">
        <v>9</v>
      </c>
      <c r="I132" s="125" t="s">
        <v>271</v>
      </c>
      <c r="J132" s="125" t="s">
        <v>159</v>
      </c>
      <c r="K132" s="125" t="s">
        <v>1836</v>
      </c>
    </row>
    <row r="133" spans="1:11" ht="36.75" thickBot="1">
      <c r="A133" s="27"/>
      <c r="B133" s="42">
        <v>120</v>
      </c>
      <c r="C133" s="124" t="s">
        <v>741</v>
      </c>
      <c r="D133" s="125" t="s">
        <v>10</v>
      </c>
      <c r="E133" s="125" t="s">
        <v>742</v>
      </c>
      <c r="F133" s="125" t="s">
        <v>9</v>
      </c>
      <c r="G133" s="125">
        <v>1985</v>
      </c>
      <c r="H133" s="125">
        <v>52</v>
      </c>
      <c r="I133" s="125" t="s">
        <v>271</v>
      </c>
      <c r="J133" s="125" t="s">
        <v>159</v>
      </c>
      <c r="K133" s="125" t="s">
        <v>743</v>
      </c>
    </row>
    <row r="134" spans="1:11" ht="13.5" thickBot="1">
      <c r="A134" s="27"/>
      <c r="B134" s="42">
        <v>121</v>
      </c>
      <c r="C134" s="124" t="s">
        <v>2053</v>
      </c>
      <c r="D134" s="125" t="s">
        <v>382</v>
      </c>
      <c r="E134" s="125" t="s">
        <v>2054</v>
      </c>
      <c r="F134" s="125" t="s">
        <v>587</v>
      </c>
      <c r="G134" s="125">
        <v>1985</v>
      </c>
      <c r="H134" s="125">
        <v>16</v>
      </c>
      <c r="I134" s="125" t="s">
        <v>271</v>
      </c>
      <c r="J134" s="125" t="s">
        <v>159</v>
      </c>
      <c r="K134" s="125" t="s">
        <v>2055</v>
      </c>
    </row>
    <row r="135" spans="1:11" ht="24.75" thickBot="1">
      <c r="A135" s="27"/>
      <c r="B135" s="42">
        <v>122</v>
      </c>
      <c r="C135" s="127" t="s">
        <v>252</v>
      </c>
      <c r="D135" s="125" t="s">
        <v>1083</v>
      </c>
      <c r="E135" s="125" t="s">
        <v>1829</v>
      </c>
      <c r="F135" s="125" t="s">
        <v>1082</v>
      </c>
      <c r="G135" s="125">
        <v>1987</v>
      </c>
      <c r="H135" s="125">
        <v>31</v>
      </c>
      <c r="I135" s="125" t="s">
        <v>271</v>
      </c>
      <c r="J135" s="125" t="s">
        <v>159</v>
      </c>
      <c r="K135" s="125"/>
    </row>
    <row r="136" spans="1:11" ht="13.5" thickBot="1">
      <c r="A136" s="27"/>
      <c r="B136" s="42">
        <v>123</v>
      </c>
      <c r="C136" s="124" t="s">
        <v>255</v>
      </c>
      <c r="D136" s="125" t="s">
        <v>1083</v>
      </c>
      <c r="E136" s="125" t="s">
        <v>242</v>
      </c>
      <c r="F136" s="125" t="s">
        <v>1082</v>
      </c>
      <c r="G136" s="125">
        <v>1987</v>
      </c>
      <c r="H136" s="125">
        <v>42</v>
      </c>
      <c r="I136" s="125" t="s">
        <v>271</v>
      </c>
      <c r="J136" s="125" t="s">
        <v>1290</v>
      </c>
      <c r="K136" s="125"/>
    </row>
    <row r="137" spans="1:11" ht="13.5" thickBot="1">
      <c r="A137" s="27"/>
      <c r="B137" s="42">
        <v>124</v>
      </c>
      <c r="C137" s="127" t="s">
        <v>2061</v>
      </c>
      <c r="D137" s="125" t="s">
        <v>382</v>
      </c>
      <c r="E137" s="125" t="s">
        <v>2062</v>
      </c>
      <c r="F137" s="125" t="s">
        <v>587</v>
      </c>
      <c r="G137" s="125">
        <v>1988</v>
      </c>
      <c r="H137" s="125">
        <v>36</v>
      </c>
      <c r="I137" s="125" t="s">
        <v>800</v>
      </c>
      <c r="J137" s="125" t="s">
        <v>159</v>
      </c>
      <c r="K137" s="125" t="s">
        <v>2052</v>
      </c>
    </row>
    <row r="138" spans="1:11" ht="13.5" thickBot="1">
      <c r="A138" s="27"/>
      <c r="B138" s="42">
        <v>125</v>
      </c>
      <c r="C138" s="127" t="s">
        <v>2063</v>
      </c>
      <c r="D138" s="125" t="s">
        <v>382</v>
      </c>
      <c r="E138" s="125" t="s">
        <v>1093</v>
      </c>
      <c r="F138" s="125" t="s">
        <v>381</v>
      </c>
      <c r="G138" s="125">
        <v>1989</v>
      </c>
      <c r="H138" s="125">
        <v>48</v>
      </c>
      <c r="I138" s="125" t="s">
        <v>271</v>
      </c>
      <c r="J138" s="125" t="s">
        <v>159</v>
      </c>
      <c r="K138" s="125" t="s">
        <v>2064</v>
      </c>
    </row>
    <row r="139" spans="1:11" ht="36.75" thickBot="1">
      <c r="A139" s="27"/>
      <c r="B139" s="42">
        <v>126</v>
      </c>
      <c r="C139" s="124" t="s">
        <v>1837</v>
      </c>
      <c r="D139" s="125" t="s">
        <v>382</v>
      </c>
      <c r="E139" s="125" t="s">
        <v>1304</v>
      </c>
      <c r="F139" s="125" t="s">
        <v>381</v>
      </c>
      <c r="G139" s="125">
        <v>1989</v>
      </c>
      <c r="H139" s="125">
        <v>36</v>
      </c>
      <c r="I139" s="125" t="s">
        <v>271</v>
      </c>
      <c r="J139" s="125" t="s">
        <v>159</v>
      </c>
      <c r="K139" s="125" t="s">
        <v>1838</v>
      </c>
    </row>
    <row r="140" spans="1:11" ht="60.75" thickBot="1">
      <c r="A140" s="27"/>
      <c r="B140" s="42">
        <v>127</v>
      </c>
      <c r="C140" s="124" t="s">
        <v>1837</v>
      </c>
      <c r="D140" s="125" t="s">
        <v>382</v>
      </c>
      <c r="E140" s="125" t="s">
        <v>1304</v>
      </c>
      <c r="F140" s="125" t="s">
        <v>381</v>
      </c>
      <c r="G140" s="125">
        <v>1989</v>
      </c>
      <c r="H140" s="125">
        <v>36</v>
      </c>
      <c r="I140" s="125" t="s">
        <v>271</v>
      </c>
      <c r="J140" s="125" t="s">
        <v>159</v>
      </c>
      <c r="K140" s="126" t="s">
        <v>1839</v>
      </c>
    </row>
    <row r="141" spans="1:11" ht="24.75" thickBot="1">
      <c r="A141" s="27"/>
      <c r="B141" s="42">
        <v>128</v>
      </c>
      <c r="C141" s="127" t="s">
        <v>2070</v>
      </c>
      <c r="D141" s="125" t="s">
        <v>477</v>
      </c>
      <c r="E141" s="125" t="s">
        <v>2071</v>
      </c>
      <c r="F141" s="125" t="s">
        <v>476</v>
      </c>
      <c r="G141" s="125">
        <v>1989</v>
      </c>
      <c r="H141" s="125">
        <v>44</v>
      </c>
      <c r="I141" s="125" t="s">
        <v>271</v>
      </c>
      <c r="J141" s="125" t="s">
        <v>159</v>
      </c>
      <c r="K141" s="125" t="s">
        <v>2072</v>
      </c>
    </row>
    <row r="142" spans="1:11" ht="48.75" thickBot="1">
      <c r="A142" s="27"/>
      <c r="B142" s="42">
        <v>129</v>
      </c>
      <c r="C142" s="127" t="s">
        <v>2068</v>
      </c>
      <c r="D142" s="125" t="s">
        <v>10</v>
      </c>
      <c r="E142" s="125" t="s">
        <v>745</v>
      </c>
      <c r="F142" s="125" t="s">
        <v>9</v>
      </c>
      <c r="G142" s="125">
        <v>1989</v>
      </c>
      <c r="H142" s="125">
        <v>28</v>
      </c>
      <c r="I142" s="125" t="s">
        <v>271</v>
      </c>
      <c r="J142" s="125" t="s">
        <v>159</v>
      </c>
      <c r="K142" s="125" t="s">
        <v>2069</v>
      </c>
    </row>
    <row r="143" spans="1:11" ht="24.75" thickBot="1">
      <c r="A143" s="27"/>
      <c r="B143" s="42">
        <v>130</v>
      </c>
      <c r="C143" s="124" t="s">
        <v>2073</v>
      </c>
      <c r="D143" s="125" t="s">
        <v>10</v>
      </c>
      <c r="E143" s="125" t="s">
        <v>2074</v>
      </c>
      <c r="F143" s="125" t="s">
        <v>9</v>
      </c>
      <c r="G143" s="125">
        <v>1990</v>
      </c>
      <c r="H143" s="125">
        <v>26</v>
      </c>
      <c r="I143" s="125" t="s">
        <v>271</v>
      </c>
      <c r="J143" s="125" t="s">
        <v>159</v>
      </c>
      <c r="K143" s="126" t="s">
        <v>2076</v>
      </c>
    </row>
    <row r="144" spans="1:11" ht="13.5" thickBot="1">
      <c r="A144" s="27"/>
      <c r="B144" s="42">
        <v>131</v>
      </c>
      <c r="C144" s="124" t="s">
        <v>2075</v>
      </c>
      <c r="D144" s="125" t="s">
        <v>10</v>
      </c>
      <c r="E144" s="125" t="s">
        <v>1734</v>
      </c>
      <c r="F144" s="125" t="s">
        <v>9</v>
      </c>
      <c r="G144" s="125">
        <v>1991</v>
      </c>
      <c r="H144" s="125">
        <v>30</v>
      </c>
      <c r="I144" s="125" t="s">
        <v>271</v>
      </c>
      <c r="J144" s="125" t="s">
        <v>159</v>
      </c>
      <c r="K144" s="126" t="s">
        <v>2077</v>
      </c>
    </row>
    <row r="145" spans="1:11" ht="24.75" thickBot="1">
      <c r="A145" s="27"/>
      <c r="B145" s="42">
        <v>132</v>
      </c>
      <c r="C145" s="124" t="s">
        <v>2078</v>
      </c>
      <c r="D145" s="125" t="s">
        <v>10</v>
      </c>
      <c r="E145" s="125" t="s">
        <v>2074</v>
      </c>
      <c r="F145" s="125" t="s">
        <v>9</v>
      </c>
      <c r="G145" s="125">
        <v>1992</v>
      </c>
      <c r="H145" s="125">
        <v>30</v>
      </c>
      <c r="I145" s="125" t="s">
        <v>271</v>
      </c>
      <c r="J145" s="125" t="s">
        <v>159</v>
      </c>
      <c r="K145" s="126" t="s">
        <v>2079</v>
      </c>
    </row>
    <row r="146" spans="1:11" ht="48.75" thickBot="1">
      <c r="A146" s="27"/>
      <c r="B146" s="42">
        <v>133</v>
      </c>
      <c r="C146" s="124" t="s">
        <v>1840</v>
      </c>
      <c r="D146" s="125" t="s">
        <v>382</v>
      </c>
      <c r="E146" s="125" t="s">
        <v>1841</v>
      </c>
      <c r="F146" s="125" t="s">
        <v>587</v>
      </c>
      <c r="G146" s="125">
        <v>1992</v>
      </c>
      <c r="H146" s="125">
        <v>68</v>
      </c>
      <c r="I146" s="125" t="s">
        <v>1572</v>
      </c>
      <c r="J146" s="125" t="s">
        <v>159</v>
      </c>
      <c r="K146" s="126" t="s">
        <v>1791</v>
      </c>
    </row>
    <row r="147" spans="1:11" ht="13.5" thickBot="1">
      <c r="A147" s="27"/>
      <c r="B147" s="42">
        <v>134</v>
      </c>
      <c r="C147" s="124" t="s">
        <v>2084</v>
      </c>
      <c r="D147" s="125" t="s">
        <v>10</v>
      </c>
      <c r="E147" s="125" t="s">
        <v>2085</v>
      </c>
      <c r="F147" s="125" t="s">
        <v>9</v>
      </c>
      <c r="G147" s="125">
        <v>1994</v>
      </c>
      <c r="H147" s="125">
        <v>16</v>
      </c>
      <c r="I147" s="125" t="s">
        <v>271</v>
      </c>
      <c r="J147" s="125" t="s">
        <v>159</v>
      </c>
      <c r="K147" s="126" t="s">
        <v>2086</v>
      </c>
    </row>
    <row r="148" spans="1:11" ht="13.5" thickBot="1">
      <c r="A148" s="27"/>
      <c r="B148" s="42">
        <v>135</v>
      </c>
      <c r="C148" s="124" t="s">
        <v>2088</v>
      </c>
      <c r="D148" s="125" t="s">
        <v>10</v>
      </c>
      <c r="E148" s="125" t="s">
        <v>2089</v>
      </c>
      <c r="F148" s="125" t="s">
        <v>1520</v>
      </c>
      <c r="G148" s="125">
        <v>1996</v>
      </c>
      <c r="H148" s="125">
        <v>56</v>
      </c>
      <c r="I148" s="125" t="s">
        <v>271</v>
      </c>
      <c r="J148" s="125" t="s">
        <v>1290</v>
      </c>
      <c r="K148" s="126" t="s">
        <v>2090</v>
      </c>
    </row>
    <row r="149" spans="1:11" ht="24.75" thickBot="1">
      <c r="A149" s="27"/>
      <c r="B149" s="42">
        <v>136</v>
      </c>
      <c r="C149" s="124" t="s">
        <v>1842</v>
      </c>
      <c r="D149" s="125" t="s">
        <v>382</v>
      </c>
      <c r="E149" s="125" t="s">
        <v>1304</v>
      </c>
      <c r="F149" s="125" t="s">
        <v>381</v>
      </c>
      <c r="G149" s="125">
        <v>1997</v>
      </c>
      <c r="H149" s="125">
        <v>10</v>
      </c>
      <c r="I149" s="125" t="s">
        <v>1572</v>
      </c>
      <c r="J149" s="125" t="s">
        <v>159</v>
      </c>
      <c r="K149" s="125" t="s">
        <v>1843</v>
      </c>
    </row>
    <row r="150" spans="1:11" ht="12.75">
      <c r="A150" s="27"/>
      <c r="B150" s="42">
        <v>137</v>
      </c>
      <c r="C150" s="124" t="s">
        <v>2096</v>
      </c>
      <c r="D150" s="125" t="s">
        <v>267</v>
      </c>
      <c r="E150" s="125" t="s">
        <v>2097</v>
      </c>
      <c r="F150" s="125" t="s">
        <v>1463</v>
      </c>
      <c r="G150" s="125">
        <v>2003</v>
      </c>
      <c r="H150" s="125">
        <v>27</v>
      </c>
      <c r="I150" s="125" t="s">
        <v>271</v>
      </c>
      <c r="J150" s="125" t="s">
        <v>159</v>
      </c>
      <c r="K150" s="126" t="s">
        <v>2098</v>
      </c>
    </row>
    <row r="151" spans="1:11" ht="13.5" thickBot="1">
      <c r="A151" s="27"/>
      <c r="B151" s="41"/>
      <c r="C151" s="41"/>
      <c r="D151" s="41"/>
      <c r="E151" s="41"/>
      <c r="F151" s="41"/>
      <c r="G151" s="41"/>
      <c r="H151" s="41"/>
      <c r="I151" s="41"/>
      <c r="J151" s="41"/>
      <c r="K151" s="41"/>
    </row>
    <row r="152" spans="1:11" ht="13.5" thickBot="1">
      <c r="A152" s="27"/>
      <c r="B152" s="41"/>
      <c r="C152" s="43" t="s">
        <v>1844</v>
      </c>
      <c r="D152" s="41"/>
      <c r="E152" s="41"/>
      <c r="F152" s="41"/>
      <c r="G152" s="41"/>
      <c r="H152" s="41"/>
      <c r="I152" s="41"/>
      <c r="J152" s="41"/>
      <c r="K152" s="41"/>
    </row>
    <row r="153" spans="1:11" ht="13.5" thickBot="1">
      <c r="A153" s="27"/>
      <c r="B153" s="41"/>
      <c r="C153" s="44" t="s">
        <v>371</v>
      </c>
      <c r="D153" s="45" t="s">
        <v>370</v>
      </c>
      <c r="E153" s="45" t="s">
        <v>493</v>
      </c>
      <c r="F153" s="45" t="s">
        <v>157</v>
      </c>
      <c r="G153" s="45" t="s">
        <v>375</v>
      </c>
      <c r="H153" s="45" t="s">
        <v>377</v>
      </c>
      <c r="I153" s="45" t="s">
        <v>379</v>
      </c>
      <c r="J153" s="45" t="s">
        <v>378</v>
      </c>
      <c r="K153" s="46" t="s">
        <v>380</v>
      </c>
    </row>
    <row r="154" spans="1:11" ht="13.5" thickBot="1">
      <c r="A154" s="27"/>
      <c r="B154" s="42">
        <v>138</v>
      </c>
      <c r="C154" s="129" t="s">
        <v>1845</v>
      </c>
      <c r="D154" s="130" t="s">
        <v>267</v>
      </c>
      <c r="E154" s="130" t="s">
        <v>1278</v>
      </c>
      <c r="F154" s="130" t="s">
        <v>381</v>
      </c>
      <c r="G154" s="130">
        <v>1949</v>
      </c>
      <c r="H154" s="130">
        <v>6</v>
      </c>
      <c r="I154" s="130" t="s">
        <v>271</v>
      </c>
      <c r="J154" s="130" t="s">
        <v>159</v>
      </c>
      <c r="K154" s="130" t="s">
        <v>1846</v>
      </c>
    </row>
    <row r="155" spans="1:11" ht="36.75" thickBot="1">
      <c r="A155" s="27"/>
      <c r="B155" s="42">
        <v>139</v>
      </c>
      <c r="C155" s="131" t="s">
        <v>1847</v>
      </c>
      <c r="D155" s="132" t="s">
        <v>382</v>
      </c>
      <c r="E155" s="132" t="s">
        <v>531</v>
      </c>
      <c r="F155" s="132" t="s">
        <v>381</v>
      </c>
      <c r="G155" s="132">
        <v>1958</v>
      </c>
      <c r="H155" s="132">
        <v>16</v>
      </c>
      <c r="I155" s="132" t="s">
        <v>271</v>
      </c>
      <c r="J155" s="132" t="s">
        <v>1848</v>
      </c>
      <c r="K155" s="132" t="s">
        <v>761</v>
      </c>
    </row>
    <row r="156" spans="1:11" ht="24.75" thickBot="1">
      <c r="A156" s="27"/>
      <c r="B156" s="42">
        <v>140</v>
      </c>
      <c r="C156" s="131" t="s">
        <v>1849</v>
      </c>
      <c r="D156" s="132" t="s">
        <v>382</v>
      </c>
      <c r="E156" s="132" t="s">
        <v>531</v>
      </c>
      <c r="F156" s="132" t="s">
        <v>381</v>
      </c>
      <c r="G156" s="132">
        <v>1959</v>
      </c>
      <c r="H156" s="132">
        <v>38</v>
      </c>
      <c r="I156" s="132" t="s">
        <v>271</v>
      </c>
      <c r="J156" s="132" t="s">
        <v>159</v>
      </c>
      <c r="K156" s="132" t="s">
        <v>1850</v>
      </c>
    </row>
    <row r="157" spans="1:11" ht="24.75" thickBot="1">
      <c r="A157" s="27"/>
      <c r="B157" s="42">
        <v>141</v>
      </c>
      <c r="C157" s="131" t="s">
        <v>1851</v>
      </c>
      <c r="D157" s="132" t="s">
        <v>382</v>
      </c>
      <c r="E157" s="132" t="s">
        <v>1852</v>
      </c>
      <c r="F157" s="132" t="s">
        <v>381</v>
      </c>
      <c r="G157" s="132">
        <v>1960</v>
      </c>
      <c r="H157" s="132">
        <v>32</v>
      </c>
      <c r="I157" s="132" t="s">
        <v>271</v>
      </c>
      <c r="J157" s="132" t="s">
        <v>159</v>
      </c>
      <c r="K157" s="132" t="s">
        <v>1853</v>
      </c>
    </row>
    <row r="158" spans="1:11" ht="36.75" thickBot="1">
      <c r="A158" s="27"/>
      <c r="B158" s="42">
        <v>142</v>
      </c>
      <c r="C158" s="131" t="s">
        <v>1854</v>
      </c>
      <c r="D158" s="132" t="s">
        <v>267</v>
      </c>
      <c r="E158" s="132" t="s">
        <v>1855</v>
      </c>
      <c r="F158" s="132" t="s">
        <v>381</v>
      </c>
      <c r="G158" s="132">
        <v>1962</v>
      </c>
      <c r="H158" s="132">
        <v>30</v>
      </c>
      <c r="I158" s="132" t="s">
        <v>800</v>
      </c>
      <c r="J158" s="132" t="s">
        <v>1691</v>
      </c>
      <c r="K158" s="132" t="s">
        <v>1856</v>
      </c>
    </row>
    <row r="159" spans="1:11" ht="48.75" thickBot="1">
      <c r="A159" s="27"/>
      <c r="B159" s="42">
        <v>143</v>
      </c>
      <c r="C159" s="131" t="s">
        <v>1857</v>
      </c>
      <c r="D159" s="132" t="s">
        <v>382</v>
      </c>
      <c r="E159" s="132" t="s">
        <v>1858</v>
      </c>
      <c r="F159" s="132" t="s">
        <v>381</v>
      </c>
      <c r="G159" s="132">
        <v>1962</v>
      </c>
      <c r="H159" s="132">
        <v>66</v>
      </c>
      <c r="I159" s="132" t="s">
        <v>271</v>
      </c>
      <c r="J159" s="132" t="s">
        <v>159</v>
      </c>
      <c r="K159" s="133" t="s">
        <v>1859</v>
      </c>
    </row>
    <row r="160" spans="1:11" ht="24.75" thickBot="1">
      <c r="A160" s="27"/>
      <c r="B160" s="42">
        <v>144</v>
      </c>
      <c r="C160" s="131" t="s">
        <v>1860</v>
      </c>
      <c r="D160" s="132" t="s">
        <v>382</v>
      </c>
      <c r="E160" s="132" t="s">
        <v>1861</v>
      </c>
      <c r="F160" s="132" t="s">
        <v>381</v>
      </c>
      <c r="G160" s="132">
        <v>1963</v>
      </c>
      <c r="H160" s="132">
        <v>16</v>
      </c>
      <c r="I160" s="132" t="s">
        <v>800</v>
      </c>
      <c r="J160" s="132" t="s">
        <v>159</v>
      </c>
      <c r="K160" s="132" t="s">
        <v>1862</v>
      </c>
    </row>
    <row r="161" spans="1:11" ht="48.75" thickBot="1">
      <c r="A161" s="27"/>
      <c r="B161" s="42">
        <v>145</v>
      </c>
      <c r="C161" s="131" t="s">
        <v>1851</v>
      </c>
      <c r="D161" s="132" t="s">
        <v>382</v>
      </c>
      <c r="E161" s="132" t="s">
        <v>1852</v>
      </c>
      <c r="F161" s="132" t="s">
        <v>381</v>
      </c>
      <c r="G161" s="132">
        <v>1964</v>
      </c>
      <c r="H161" s="132">
        <v>24</v>
      </c>
      <c r="I161" s="132" t="s">
        <v>271</v>
      </c>
      <c r="J161" s="132" t="s">
        <v>159</v>
      </c>
      <c r="K161" s="133" t="s">
        <v>1863</v>
      </c>
    </row>
    <row r="162" spans="1:11" ht="48.75" thickBot="1">
      <c r="A162" s="27"/>
      <c r="B162" s="42">
        <v>146</v>
      </c>
      <c r="C162" s="131" t="s">
        <v>1864</v>
      </c>
      <c r="D162" s="132" t="s">
        <v>267</v>
      </c>
      <c r="E162" s="132" t="s">
        <v>1865</v>
      </c>
      <c r="F162" s="132" t="s">
        <v>381</v>
      </c>
      <c r="G162" s="132">
        <v>1964</v>
      </c>
      <c r="H162" s="132">
        <v>32</v>
      </c>
      <c r="I162" s="132" t="s">
        <v>271</v>
      </c>
      <c r="J162" s="132" t="s">
        <v>159</v>
      </c>
      <c r="K162" s="133" t="s">
        <v>1866</v>
      </c>
    </row>
    <row r="163" spans="1:11" ht="13.5" thickBot="1">
      <c r="A163" s="27"/>
      <c r="B163" s="42">
        <v>147</v>
      </c>
      <c r="C163" s="131" t="s">
        <v>1867</v>
      </c>
      <c r="D163" s="132" t="s">
        <v>382</v>
      </c>
      <c r="E163" s="132" t="s">
        <v>1868</v>
      </c>
      <c r="F163" s="132" t="s">
        <v>381</v>
      </c>
      <c r="G163" s="132">
        <v>1965</v>
      </c>
      <c r="H163" s="132">
        <v>48</v>
      </c>
      <c r="I163" s="132" t="s">
        <v>271</v>
      </c>
      <c r="J163" s="132" t="s">
        <v>159</v>
      </c>
      <c r="K163" s="132" t="s">
        <v>317</v>
      </c>
    </row>
    <row r="164" spans="1:11" ht="36.75" thickBot="1">
      <c r="A164" s="27"/>
      <c r="B164" s="42">
        <v>148</v>
      </c>
      <c r="C164" s="131" t="s">
        <v>318</v>
      </c>
      <c r="D164" s="132" t="s">
        <v>382</v>
      </c>
      <c r="E164" s="132" t="s">
        <v>531</v>
      </c>
      <c r="F164" s="132" t="s">
        <v>381</v>
      </c>
      <c r="G164" s="132">
        <v>1966</v>
      </c>
      <c r="H164" s="132">
        <v>60</v>
      </c>
      <c r="I164" s="132" t="s">
        <v>271</v>
      </c>
      <c r="J164" s="132" t="s">
        <v>1691</v>
      </c>
      <c r="K164" s="132" t="s">
        <v>319</v>
      </c>
    </row>
    <row r="165" spans="1:11" ht="36.75" thickBot="1">
      <c r="A165" s="27"/>
      <c r="B165" s="42">
        <v>149</v>
      </c>
      <c r="C165" s="131" t="s">
        <v>320</v>
      </c>
      <c r="D165" s="132" t="s">
        <v>382</v>
      </c>
      <c r="E165" s="132" t="s">
        <v>531</v>
      </c>
      <c r="F165" s="132" t="s">
        <v>381</v>
      </c>
      <c r="G165" s="132">
        <v>1966</v>
      </c>
      <c r="H165" s="132">
        <v>60</v>
      </c>
      <c r="I165" s="132" t="s">
        <v>271</v>
      </c>
      <c r="J165" s="132" t="s">
        <v>1691</v>
      </c>
      <c r="K165" s="132" t="s">
        <v>321</v>
      </c>
    </row>
    <row r="166" spans="1:11" ht="36.75" thickBot="1">
      <c r="A166" s="27"/>
      <c r="B166" s="42">
        <v>150</v>
      </c>
      <c r="C166" s="131" t="s">
        <v>1849</v>
      </c>
      <c r="D166" s="132" t="s">
        <v>382</v>
      </c>
      <c r="E166" s="132" t="s">
        <v>531</v>
      </c>
      <c r="F166" s="132" t="s">
        <v>381</v>
      </c>
      <c r="G166" s="132">
        <v>1967</v>
      </c>
      <c r="H166" s="132">
        <v>40</v>
      </c>
      <c r="I166" s="132" t="s">
        <v>271</v>
      </c>
      <c r="J166" s="132" t="s">
        <v>159</v>
      </c>
      <c r="K166" s="132" t="s">
        <v>322</v>
      </c>
    </row>
    <row r="167" spans="1:11" ht="24.75" thickBot="1">
      <c r="A167" s="27"/>
      <c r="B167" s="42">
        <v>151</v>
      </c>
      <c r="C167" s="131" t="s">
        <v>323</v>
      </c>
      <c r="D167" s="132" t="s">
        <v>382</v>
      </c>
      <c r="E167" s="132" t="s">
        <v>531</v>
      </c>
      <c r="F167" s="132" t="s">
        <v>381</v>
      </c>
      <c r="G167" s="132">
        <v>1967</v>
      </c>
      <c r="H167" s="132">
        <v>32</v>
      </c>
      <c r="I167" s="132" t="s">
        <v>271</v>
      </c>
      <c r="J167" s="132" t="s">
        <v>159</v>
      </c>
      <c r="K167" s="132" t="s">
        <v>324</v>
      </c>
    </row>
    <row r="168" spans="1:11" ht="13.5" thickBot="1">
      <c r="A168" s="27"/>
      <c r="B168" s="42">
        <v>152</v>
      </c>
      <c r="C168" s="131" t="s">
        <v>325</v>
      </c>
      <c r="D168" s="132" t="s">
        <v>382</v>
      </c>
      <c r="E168" s="132" t="s">
        <v>326</v>
      </c>
      <c r="F168" s="132" t="s">
        <v>381</v>
      </c>
      <c r="G168" s="132">
        <v>1968</v>
      </c>
      <c r="H168" s="132">
        <v>8</v>
      </c>
      <c r="I168" s="132" t="s">
        <v>271</v>
      </c>
      <c r="J168" s="132" t="s">
        <v>159</v>
      </c>
      <c r="K168" s="132" t="s">
        <v>327</v>
      </c>
    </row>
    <row r="169" spans="1:11" ht="24.75" thickBot="1">
      <c r="A169" s="27"/>
      <c r="B169" s="42">
        <v>153</v>
      </c>
      <c r="C169" s="131" t="s">
        <v>328</v>
      </c>
      <c r="D169" s="132" t="s">
        <v>267</v>
      </c>
      <c r="E169" s="132" t="s">
        <v>329</v>
      </c>
      <c r="F169" s="132" t="s">
        <v>381</v>
      </c>
      <c r="G169" s="132">
        <v>1969</v>
      </c>
      <c r="H169" s="132">
        <v>24</v>
      </c>
      <c r="I169" s="132" t="s">
        <v>271</v>
      </c>
      <c r="J169" s="132" t="s">
        <v>159</v>
      </c>
      <c r="K169" s="132" t="s">
        <v>330</v>
      </c>
    </row>
    <row r="170" spans="1:11" ht="24.75" thickBot="1">
      <c r="A170" s="27"/>
      <c r="B170" s="42">
        <v>154</v>
      </c>
      <c r="C170" s="131" t="s">
        <v>331</v>
      </c>
      <c r="D170" s="132" t="s">
        <v>382</v>
      </c>
      <c r="E170" s="132" t="s">
        <v>531</v>
      </c>
      <c r="F170" s="132" t="s">
        <v>381</v>
      </c>
      <c r="G170" s="132">
        <v>1969</v>
      </c>
      <c r="H170" s="132">
        <v>16</v>
      </c>
      <c r="I170" s="132" t="s">
        <v>271</v>
      </c>
      <c r="J170" s="132" t="s">
        <v>159</v>
      </c>
      <c r="K170" s="132" t="s">
        <v>332</v>
      </c>
    </row>
    <row r="171" spans="1:11" ht="24.75" thickBot="1">
      <c r="A171" s="27"/>
      <c r="B171" s="42">
        <v>155</v>
      </c>
      <c r="C171" s="131" t="s">
        <v>333</v>
      </c>
      <c r="D171" s="132" t="s">
        <v>382</v>
      </c>
      <c r="E171" s="132" t="s">
        <v>1304</v>
      </c>
      <c r="F171" s="132" t="s">
        <v>381</v>
      </c>
      <c r="G171" s="132">
        <v>1970</v>
      </c>
      <c r="H171" s="132">
        <v>24</v>
      </c>
      <c r="I171" s="132" t="s">
        <v>271</v>
      </c>
      <c r="J171" s="132" t="s">
        <v>159</v>
      </c>
      <c r="K171" s="132" t="s">
        <v>1853</v>
      </c>
    </row>
    <row r="172" spans="1:11" ht="13.5" thickBot="1">
      <c r="A172" s="27"/>
      <c r="B172" s="42">
        <v>156</v>
      </c>
      <c r="C172" s="131" t="s">
        <v>2007</v>
      </c>
      <c r="D172" s="132" t="s">
        <v>382</v>
      </c>
      <c r="E172" s="132" t="s">
        <v>1269</v>
      </c>
      <c r="F172" s="132" t="s">
        <v>381</v>
      </c>
      <c r="G172" s="132">
        <v>1971</v>
      </c>
      <c r="H172" s="132">
        <v>86</v>
      </c>
      <c r="I172" s="132" t="s">
        <v>271</v>
      </c>
      <c r="J172" s="132" t="s">
        <v>1691</v>
      </c>
      <c r="K172" s="132" t="s">
        <v>1853</v>
      </c>
    </row>
    <row r="173" spans="1:11" ht="24.75" thickBot="1">
      <c r="A173" s="27"/>
      <c r="B173" s="42">
        <v>157</v>
      </c>
      <c r="C173" s="131" t="s">
        <v>359</v>
      </c>
      <c r="D173" s="132" t="s">
        <v>382</v>
      </c>
      <c r="E173" s="132" t="s">
        <v>1852</v>
      </c>
      <c r="F173" s="132" t="s">
        <v>381</v>
      </c>
      <c r="G173" s="132">
        <v>1972</v>
      </c>
      <c r="H173" s="132">
        <v>38</v>
      </c>
      <c r="I173" s="132" t="s">
        <v>271</v>
      </c>
      <c r="J173" s="132" t="s">
        <v>159</v>
      </c>
      <c r="K173" s="132" t="s">
        <v>360</v>
      </c>
    </row>
    <row r="174" spans="1:11" ht="24.75" thickBot="1">
      <c r="A174" s="27"/>
      <c r="B174" s="42">
        <v>158</v>
      </c>
      <c r="C174" s="131" t="s">
        <v>361</v>
      </c>
      <c r="D174" s="132" t="s">
        <v>382</v>
      </c>
      <c r="E174" s="132" t="s">
        <v>1835</v>
      </c>
      <c r="F174" s="132" t="s">
        <v>381</v>
      </c>
      <c r="G174" s="132">
        <v>1973</v>
      </c>
      <c r="H174" s="132">
        <v>70</v>
      </c>
      <c r="I174" s="132" t="s">
        <v>271</v>
      </c>
      <c r="J174" s="132" t="s">
        <v>159</v>
      </c>
      <c r="K174" s="132" t="s">
        <v>1385</v>
      </c>
    </row>
    <row r="175" spans="1:11" ht="24.75" thickBot="1">
      <c r="A175" s="27"/>
      <c r="B175" s="42">
        <v>159</v>
      </c>
      <c r="C175" s="131" t="s">
        <v>1386</v>
      </c>
      <c r="D175" s="132" t="s">
        <v>267</v>
      </c>
      <c r="E175" s="132" t="s">
        <v>1387</v>
      </c>
      <c r="F175" s="132" t="s">
        <v>381</v>
      </c>
      <c r="G175" s="132">
        <v>1973</v>
      </c>
      <c r="H175" s="132">
        <v>18</v>
      </c>
      <c r="I175" s="132" t="s">
        <v>271</v>
      </c>
      <c r="J175" s="132" t="s">
        <v>159</v>
      </c>
      <c r="K175" s="132" t="s">
        <v>1388</v>
      </c>
    </row>
    <row r="176" spans="1:11" ht="36.75" thickBot="1">
      <c r="A176" s="27"/>
      <c r="B176" s="42">
        <v>160</v>
      </c>
      <c r="C176" s="131" t="s">
        <v>1389</v>
      </c>
      <c r="D176" s="132" t="s">
        <v>382</v>
      </c>
      <c r="E176" s="132" t="s">
        <v>1390</v>
      </c>
      <c r="F176" s="132" t="s">
        <v>381</v>
      </c>
      <c r="G176" s="132">
        <v>1973</v>
      </c>
      <c r="H176" s="132">
        <v>66</v>
      </c>
      <c r="I176" s="132" t="s">
        <v>271</v>
      </c>
      <c r="J176" s="132" t="s">
        <v>159</v>
      </c>
      <c r="K176" s="132" t="s">
        <v>1391</v>
      </c>
    </row>
    <row r="177" spans="1:11" ht="36.75" thickBot="1">
      <c r="A177" s="27"/>
      <c r="B177" s="42">
        <v>161</v>
      </c>
      <c r="C177" s="131" t="s">
        <v>1860</v>
      </c>
      <c r="D177" s="132" t="s">
        <v>382</v>
      </c>
      <c r="E177" s="132" t="s">
        <v>1269</v>
      </c>
      <c r="F177" s="132" t="s">
        <v>381</v>
      </c>
      <c r="G177" s="132">
        <v>1975</v>
      </c>
      <c r="H177" s="132">
        <v>28</v>
      </c>
      <c r="I177" s="132" t="s">
        <v>800</v>
      </c>
      <c r="J177" s="132" t="s">
        <v>1691</v>
      </c>
      <c r="K177" s="132" t="s">
        <v>1392</v>
      </c>
    </row>
    <row r="178" spans="1:11" ht="48.75" thickBot="1">
      <c r="A178" s="27"/>
      <c r="B178" s="42">
        <v>162</v>
      </c>
      <c r="C178" s="131" t="s">
        <v>1393</v>
      </c>
      <c r="D178" s="132" t="s">
        <v>382</v>
      </c>
      <c r="E178" s="132" t="s">
        <v>1304</v>
      </c>
      <c r="F178" s="132" t="s">
        <v>381</v>
      </c>
      <c r="G178" s="132">
        <v>1979</v>
      </c>
      <c r="H178" s="132">
        <v>46</v>
      </c>
      <c r="I178" s="132" t="s">
        <v>800</v>
      </c>
      <c r="J178" s="132" t="s">
        <v>159</v>
      </c>
      <c r="K178" s="133" t="s">
        <v>1087</v>
      </c>
    </row>
    <row r="179" spans="1:11" ht="13.5" thickBot="1">
      <c r="A179" s="27"/>
      <c r="B179" s="42">
        <v>163</v>
      </c>
      <c r="C179" s="131" t="s">
        <v>1088</v>
      </c>
      <c r="D179" s="132" t="s">
        <v>382</v>
      </c>
      <c r="E179" s="132" t="s">
        <v>1835</v>
      </c>
      <c r="F179" s="132" t="s">
        <v>381</v>
      </c>
      <c r="G179" s="132">
        <v>1981</v>
      </c>
      <c r="H179" s="132">
        <v>20</v>
      </c>
      <c r="I179" s="132" t="s">
        <v>271</v>
      </c>
      <c r="J179" s="132" t="s">
        <v>1691</v>
      </c>
      <c r="K179" s="132" t="s">
        <v>1089</v>
      </c>
    </row>
    <row r="180" spans="1:11" ht="13.5" thickBot="1">
      <c r="A180" s="27"/>
      <c r="B180" s="42">
        <v>164</v>
      </c>
      <c r="C180" s="134" t="s">
        <v>1090</v>
      </c>
      <c r="D180" s="132" t="s">
        <v>382</v>
      </c>
      <c r="E180" s="132" t="s">
        <v>1091</v>
      </c>
      <c r="F180" s="132" t="s">
        <v>381</v>
      </c>
      <c r="G180" s="132">
        <v>1985</v>
      </c>
      <c r="H180" s="132">
        <v>38</v>
      </c>
      <c r="I180" s="132" t="s">
        <v>271</v>
      </c>
      <c r="J180" s="132" t="s">
        <v>159</v>
      </c>
      <c r="K180" s="132" t="s">
        <v>360</v>
      </c>
    </row>
    <row r="181" spans="1:11" ht="13.5" thickBot="1">
      <c r="A181" s="27"/>
      <c r="B181" s="42">
        <v>165</v>
      </c>
      <c r="C181" s="134" t="s">
        <v>1092</v>
      </c>
      <c r="D181" s="135" t="s">
        <v>382</v>
      </c>
      <c r="E181" s="135" t="s">
        <v>1093</v>
      </c>
      <c r="F181" s="135" t="s">
        <v>381</v>
      </c>
      <c r="G181" s="135">
        <v>1988</v>
      </c>
      <c r="H181" s="135">
        <v>4</v>
      </c>
      <c r="I181" s="135" t="s">
        <v>271</v>
      </c>
      <c r="J181" s="135" t="s">
        <v>159</v>
      </c>
      <c r="K181" s="135" t="s">
        <v>1388</v>
      </c>
    </row>
    <row r="182" spans="1:11" ht="36.75" thickBot="1">
      <c r="A182" s="27"/>
      <c r="B182" s="42">
        <v>166</v>
      </c>
      <c r="C182" s="131" t="s">
        <v>1094</v>
      </c>
      <c r="D182" s="132" t="s">
        <v>382</v>
      </c>
      <c r="E182" s="132" t="s">
        <v>1868</v>
      </c>
      <c r="F182" s="132" t="s">
        <v>381</v>
      </c>
      <c r="G182" s="132">
        <v>1990</v>
      </c>
      <c r="H182" s="132">
        <v>38</v>
      </c>
      <c r="I182" s="132" t="s">
        <v>271</v>
      </c>
      <c r="J182" s="132" t="s">
        <v>159</v>
      </c>
      <c r="K182" s="132" t="s">
        <v>1095</v>
      </c>
    </row>
    <row r="183" spans="1:11" ht="36">
      <c r="A183" s="27"/>
      <c r="B183" s="42">
        <v>167</v>
      </c>
      <c r="C183" s="131" t="s">
        <v>1096</v>
      </c>
      <c r="D183" s="132" t="s">
        <v>382</v>
      </c>
      <c r="E183" s="132" t="s">
        <v>1304</v>
      </c>
      <c r="F183" s="132" t="s">
        <v>381</v>
      </c>
      <c r="G183" s="132">
        <v>1991</v>
      </c>
      <c r="H183" s="132">
        <v>20</v>
      </c>
      <c r="I183" s="132" t="s">
        <v>800</v>
      </c>
      <c r="J183" s="132" t="s">
        <v>159</v>
      </c>
      <c r="K183" s="132" t="s">
        <v>1097</v>
      </c>
    </row>
    <row r="184" spans="1:11" ht="12.75">
      <c r="A184" s="27"/>
      <c r="B184" s="41"/>
      <c r="C184" s="41"/>
      <c r="D184" s="41"/>
      <c r="E184" s="41"/>
      <c r="F184" s="41"/>
      <c r="G184" s="41"/>
      <c r="H184" s="41"/>
      <c r="I184" s="41"/>
      <c r="J184" s="41"/>
      <c r="K184" s="41"/>
    </row>
    <row r="185" spans="1:11" ht="13.5" thickBot="1">
      <c r="A185" s="27"/>
      <c r="B185" s="41"/>
      <c r="C185" s="41"/>
      <c r="D185" s="41"/>
      <c r="E185" s="41"/>
      <c r="F185" s="41"/>
      <c r="G185" s="41"/>
      <c r="H185" s="41"/>
      <c r="I185" s="41"/>
      <c r="J185" s="41"/>
      <c r="K185" s="41"/>
    </row>
    <row r="186" spans="1:11" ht="13.5" thickBot="1">
      <c r="A186" s="27"/>
      <c r="B186" s="41"/>
      <c r="C186" s="43" t="s">
        <v>751</v>
      </c>
      <c r="D186" s="41"/>
      <c r="E186" s="41"/>
      <c r="F186" s="41"/>
      <c r="G186" s="41"/>
      <c r="H186" s="41"/>
      <c r="I186" s="41"/>
      <c r="J186" s="41"/>
      <c r="K186" s="41"/>
    </row>
    <row r="187" spans="1:11" ht="13.5" thickBot="1">
      <c r="A187" s="27"/>
      <c r="B187" s="41"/>
      <c r="C187" s="44" t="s">
        <v>371</v>
      </c>
      <c r="D187" s="45" t="s">
        <v>370</v>
      </c>
      <c r="E187" s="45" t="s">
        <v>493</v>
      </c>
      <c r="F187" s="45" t="s">
        <v>157</v>
      </c>
      <c r="G187" s="45" t="s">
        <v>375</v>
      </c>
      <c r="H187" s="45" t="s">
        <v>377</v>
      </c>
      <c r="I187" s="45" t="s">
        <v>379</v>
      </c>
      <c r="J187" s="45" t="s">
        <v>378</v>
      </c>
      <c r="K187" s="46" t="s">
        <v>380</v>
      </c>
    </row>
    <row r="188" spans="1:11" ht="13.5" thickBot="1">
      <c r="A188" s="27"/>
      <c r="B188" s="42">
        <v>168</v>
      </c>
      <c r="C188" s="136" t="s">
        <v>2384</v>
      </c>
      <c r="D188" s="137" t="s">
        <v>1083</v>
      </c>
      <c r="E188" s="137" t="s">
        <v>2383</v>
      </c>
      <c r="F188" s="137" t="s">
        <v>52</v>
      </c>
      <c r="G188" s="137">
        <v>1944</v>
      </c>
      <c r="H188" s="137">
        <v>16</v>
      </c>
      <c r="I188" s="137" t="s">
        <v>271</v>
      </c>
      <c r="J188" s="137" t="s">
        <v>2048</v>
      </c>
      <c r="K188" s="137" t="s">
        <v>2385</v>
      </c>
    </row>
    <row r="189" spans="1:11" ht="48.75" thickBot="1">
      <c r="A189" s="27"/>
      <c r="B189" s="42">
        <v>169</v>
      </c>
      <c r="C189" s="136" t="s">
        <v>3442</v>
      </c>
      <c r="D189" s="137" t="s">
        <v>1083</v>
      </c>
      <c r="E189" s="137" t="s">
        <v>3443</v>
      </c>
      <c r="F189" s="137" t="s">
        <v>1082</v>
      </c>
      <c r="G189" s="137">
        <v>1948</v>
      </c>
      <c r="H189" s="137">
        <v>18</v>
      </c>
      <c r="I189" s="137" t="s">
        <v>271</v>
      </c>
      <c r="J189" s="137" t="s">
        <v>159</v>
      </c>
      <c r="K189" s="137" t="s">
        <v>3444</v>
      </c>
    </row>
    <row r="190" spans="1:11" ht="24.75" thickBot="1">
      <c r="A190" s="27"/>
      <c r="B190" s="42">
        <v>170</v>
      </c>
      <c r="C190" s="136" t="s">
        <v>2371</v>
      </c>
      <c r="D190" s="137" t="s">
        <v>1083</v>
      </c>
      <c r="E190" s="137" t="s">
        <v>1829</v>
      </c>
      <c r="F190" s="137" t="s">
        <v>1082</v>
      </c>
      <c r="G190" s="137">
        <v>1951</v>
      </c>
      <c r="H190" s="137">
        <v>8</v>
      </c>
      <c r="I190" s="137" t="s">
        <v>271</v>
      </c>
      <c r="J190" s="137" t="s">
        <v>159</v>
      </c>
      <c r="K190" s="137" t="s">
        <v>2372</v>
      </c>
    </row>
    <row r="191" spans="1:11" ht="36.75" thickBot="1">
      <c r="A191" s="27"/>
      <c r="B191" s="42">
        <v>171</v>
      </c>
      <c r="C191" s="136" t="s">
        <v>1098</v>
      </c>
      <c r="D191" s="137" t="s">
        <v>382</v>
      </c>
      <c r="E191" s="137" t="s">
        <v>1099</v>
      </c>
      <c r="F191" s="137" t="s">
        <v>587</v>
      </c>
      <c r="G191" s="137">
        <v>1962</v>
      </c>
      <c r="H191" s="137">
        <v>20</v>
      </c>
      <c r="I191" s="137" t="s">
        <v>271</v>
      </c>
      <c r="J191" s="137" t="s">
        <v>159</v>
      </c>
      <c r="K191" s="137" t="s">
        <v>1100</v>
      </c>
    </row>
    <row r="192" spans="1:11" ht="24.75" thickBot="1">
      <c r="A192" s="27"/>
      <c r="B192" s="42">
        <v>172</v>
      </c>
      <c r="C192" s="136" t="s">
        <v>2367</v>
      </c>
      <c r="D192" s="137" t="s">
        <v>1083</v>
      </c>
      <c r="E192" s="137" t="s">
        <v>1829</v>
      </c>
      <c r="F192" s="137" t="s">
        <v>1082</v>
      </c>
      <c r="G192" s="137">
        <v>1964</v>
      </c>
      <c r="H192" s="137">
        <v>32</v>
      </c>
      <c r="I192" s="137" t="s">
        <v>271</v>
      </c>
      <c r="J192" s="137" t="s">
        <v>159</v>
      </c>
      <c r="K192" s="137" t="s">
        <v>2368</v>
      </c>
    </row>
    <row r="193" spans="1:11" ht="36.75" thickBot="1">
      <c r="A193" s="27"/>
      <c r="B193" s="42">
        <v>173</v>
      </c>
      <c r="C193" s="136" t="s">
        <v>2367</v>
      </c>
      <c r="D193" s="137" t="s">
        <v>1083</v>
      </c>
      <c r="E193" s="137" t="s">
        <v>2373</v>
      </c>
      <c r="F193" s="137" t="s">
        <v>1082</v>
      </c>
      <c r="G193" s="137">
        <v>1967</v>
      </c>
      <c r="H193" s="137">
        <v>32</v>
      </c>
      <c r="I193" s="137" t="s">
        <v>271</v>
      </c>
      <c r="J193" s="137" t="s">
        <v>159</v>
      </c>
      <c r="K193" s="137" t="s">
        <v>2374</v>
      </c>
    </row>
    <row r="194" spans="1:11" ht="13.5" thickBot="1">
      <c r="A194" s="27"/>
      <c r="B194" s="42">
        <v>174</v>
      </c>
      <c r="C194" s="136" t="s">
        <v>2367</v>
      </c>
      <c r="D194" s="137" t="s">
        <v>1083</v>
      </c>
      <c r="E194" s="137" t="s">
        <v>2467</v>
      </c>
      <c r="F194" s="137" t="s">
        <v>1082</v>
      </c>
      <c r="G194" s="137">
        <v>1970</v>
      </c>
      <c r="H194" s="137">
        <v>16</v>
      </c>
      <c r="I194" s="137" t="s">
        <v>271</v>
      </c>
      <c r="J194" s="137" t="s">
        <v>159</v>
      </c>
      <c r="K194" s="137" t="s">
        <v>2468</v>
      </c>
    </row>
    <row r="195" spans="1:11" ht="36.75" thickBot="1">
      <c r="A195" s="27"/>
      <c r="B195" s="42">
        <v>175</v>
      </c>
      <c r="C195" s="136" t="s">
        <v>3791</v>
      </c>
      <c r="D195" s="137" t="s">
        <v>1083</v>
      </c>
      <c r="E195" s="137" t="s">
        <v>1829</v>
      </c>
      <c r="F195" s="137" t="s">
        <v>1082</v>
      </c>
      <c r="G195" s="137">
        <v>1970</v>
      </c>
      <c r="H195" s="137">
        <v>32</v>
      </c>
      <c r="I195" s="137" t="s">
        <v>271</v>
      </c>
      <c r="J195" s="137" t="s">
        <v>159</v>
      </c>
      <c r="K195" s="137" t="s">
        <v>3792</v>
      </c>
    </row>
    <row r="196" spans="1:11" ht="13.5" thickBot="1">
      <c r="A196" s="27"/>
      <c r="B196" s="42">
        <v>176</v>
      </c>
      <c r="C196" s="136" t="s">
        <v>2369</v>
      </c>
      <c r="D196" s="137" t="s">
        <v>1083</v>
      </c>
      <c r="E196" s="137" t="s">
        <v>1829</v>
      </c>
      <c r="F196" s="137" t="s">
        <v>1082</v>
      </c>
      <c r="G196" s="137">
        <v>1979</v>
      </c>
      <c r="H196" s="137">
        <v>36</v>
      </c>
      <c r="I196" s="137" t="s">
        <v>271</v>
      </c>
      <c r="J196" s="137" t="s">
        <v>159</v>
      </c>
      <c r="K196" s="137" t="s">
        <v>2370</v>
      </c>
    </row>
    <row r="197" spans="1:11" ht="13.5" thickBot="1">
      <c r="A197" s="27"/>
      <c r="B197" s="42">
        <v>177</v>
      </c>
      <c r="C197" s="136" t="s">
        <v>2789</v>
      </c>
      <c r="D197" s="137" t="s">
        <v>1083</v>
      </c>
      <c r="E197" s="137" t="s">
        <v>2790</v>
      </c>
      <c r="F197" s="137" t="s">
        <v>1082</v>
      </c>
      <c r="G197" s="137">
        <v>1982</v>
      </c>
      <c r="H197" s="137">
        <v>48</v>
      </c>
      <c r="I197" s="137" t="s">
        <v>271</v>
      </c>
      <c r="J197" s="137" t="s">
        <v>159</v>
      </c>
      <c r="K197" s="137" t="s">
        <v>2793</v>
      </c>
    </row>
    <row r="198" spans="1:11" ht="24.75" thickBot="1">
      <c r="A198" s="27"/>
      <c r="B198" s="42">
        <v>178</v>
      </c>
      <c r="C198" s="136" t="s">
        <v>2791</v>
      </c>
      <c r="D198" s="137" t="s">
        <v>1083</v>
      </c>
      <c r="E198" s="137" t="s">
        <v>2792</v>
      </c>
      <c r="F198" s="137" t="s">
        <v>1082</v>
      </c>
      <c r="G198" s="137">
        <v>1982</v>
      </c>
      <c r="H198" s="137">
        <v>50</v>
      </c>
      <c r="I198" s="137" t="s">
        <v>271</v>
      </c>
      <c r="J198" s="137" t="s">
        <v>159</v>
      </c>
      <c r="K198" s="137" t="s">
        <v>2794</v>
      </c>
    </row>
    <row r="199" spans="1:11" ht="36.75" thickBot="1">
      <c r="A199" s="27"/>
      <c r="B199" s="42">
        <v>179</v>
      </c>
      <c r="C199" s="136" t="s">
        <v>2310</v>
      </c>
      <c r="D199" s="137" t="s">
        <v>10</v>
      </c>
      <c r="E199" s="137" t="s">
        <v>2311</v>
      </c>
      <c r="F199" s="137" t="s">
        <v>9</v>
      </c>
      <c r="G199" s="137">
        <v>1988</v>
      </c>
      <c r="H199" s="137">
        <v>76</v>
      </c>
      <c r="I199" s="137" t="s">
        <v>271</v>
      </c>
      <c r="J199" s="137" t="s">
        <v>159</v>
      </c>
      <c r="K199" s="137" t="s">
        <v>2321</v>
      </c>
    </row>
    <row r="200" spans="1:11" ht="24.75" thickBot="1">
      <c r="A200" s="27"/>
      <c r="B200" s="42">
        <v>180</v>
      </c>
      <c r="C200" s="136" t="s">
        <v>2319</v>
      </c>
      <c r="D200" s="137" t="s">
        <v>10</v>
      </c>
      <c r="E200" s="137" t="s">
        <v>2320</v>
      </c>
      <c r="F200" s="137" t="s">
        <v>9</v>
      </c>
      <c r="G200" s="137">
        <v>1989</v>
      </c>
      <c r="H200" s="137">
        <v>28</v>
      </c>
      <c r="I200" s="137" t="s">
        <v>271</v>
      </c>
      <c r="J200" s="137" t="s">
        <v>1691</v>
      </c>
      <c r="K200" s="137" t="s">
        <v>2970</v>
      </c>
    </row>
    <row r="201" spans="1:11" ht="48.75" thickBot="1">
      <c r="A201" s="27"/>
      <c r="B201" s="42">
        <v>181</v>
      </c>
      <c r="C201" s="136" t="s">
        <v>3251</v>
      </c>
      <c r="D201" s="137" t="s">
        <v>10</v>
      </c>
      <c r="E201" s="137" t="s">
        <v>3252</v>
      </c>
      <c r="F201" s="137" t="s">
        <v>9</v>
      </c>
      <c r="G201" s="137">
        <v>1990</v>
      </c>
      <c r="H201" s="137">
        <v>20</v>
      </c>
      <c r="I201" s="137" t="s">
        <v>1572</v>
      </c>
      <c r="J201" s="137" t="s">
        <v>1691</v>
      </c>
      <c r="K201" s="137" t="s">
        <v>3253</v>
      </c>
    </row>
    <row r="202" spans="1:11" ht="36.75" thickBot="1">
      <c r="A202" s="27"/>
      <c r="B202" s="42">
        <v>182</v>
      </c>
      <c r="C202" s="136" t="s">
        <v>2469</v>
      </c>
      <c r="D202" s="137" t="s">
        <v>1083</v>
      </c>
      <c r="E202" s="137" t="s">
        <v>260</v>
      </c>
      <c r="F202" s="137" t="s">
        <v>1082</v>
      </c>
      <c r="G202" s="137">
        <v>1993</v>
      </c>
      <c r="H202" s="137">
        <v>32</v>
      </c>
      <c r="I202" s="137" t="s">
        <v>271</v>
      </c>
      <c r="J202" s="137" t="s">
        <v>159</v>
      </c>
      <c r="K202" s="137" t="s">
        <v>2470</v>
      </c>
    </row>
    <row r="203" spans="1:11" ht="13.5" thickBot="1">
      <c r="A203" s="27"/>
      <c r="B203" s="42">
        <v>183</v>
      </c>
      <c r="C203" s="136" t="s">
        <v>2312</v>
      </c>
      <c r="D203" s="137" t="s">
        <v>10</v>
      </c>
      <c r="E203" s="137" t="s">
        <v>2313</v>
      </c>
      <c r="F203" s="137" t="s">
        <v>9</v>
      </c>
      <c r="G203" s="137">
        <v>2003</v>
      </c>
      <c r="H203" s="137">
        <v>19</v>
      </c>
      <c r="I203" s="137" t="s">
        <v>271</v>
      </c>
      <c r="J203" s="137" t="s">
        <v>1691</v>
      </c>
      <c r="K203" s="137" t="s">
        <v>2314</v>
      </c>
    </row>
    <row r="204" spans="1:11" ht="24.75" thickBot="1">
      <c r="A204" s="27"/>
      <c r="B204" s="42">
        <v>184</v>
      </c>
      <c r="C204" s="136" t="s">
        <v>2103</v>
      </c>
      <c r="D204" s="137" t="s">
        <v>267</v>
      </c>
      <c r="E204" s="137" t="s">
        <v>2104</v>
      </c>
      <c r="F204" s="137" t="s">
        <v>1463</v>
      </c>
      <c r="G204" s="137">
        <v>2007</v>
      </c>
      <c r="H204" s="137">
        <v>34</v>
      </c>
      <c r="I204" s="137" t="s">
        <v>271</v>
      </c>
      <c r="J204" s="137" t="s">
        <v>1691</v>
      </c>
      <c r="K204" s="137" t="s">
        <v>2105</v>
      </c>
    </row>
    <row r="205" spans="1:11" ht="36.75" thickBot="1">
      <c r="A205" s="27"/>
      <c r="B205" s="42">
        <v>185</v>
      </c>
      <c r="C205" s="138" t="s">
        <v>2309</v>
      </c>
      <c r="D205" s="139" t="s">
        <v>10</v>
      </c>
      <c r="E205" s="139" t="s">
        <v>753</v>
      </c>
      <c r="F205" s="139" t="s">
        <v>9</v>
      </c>
      <c r="G205" s="139">
        <v>2009</v>
      </c>
      <c r="H205" s="139">
        <v>16</v>
      </c>
      <c r="I205" s="139" t="s">
        <v>271</v>
      </c>
      <c r="J205" s="139" t="s">
        <v>1691</v>
      </c>
      <c r="K205" s="139" t="s">
        <v>754</v>
      </c>
    </row>
    <row r="206" spans="1:11" ht="36.75" thickBot="1">
      <c r="A206" s="27"/>
      <c r="B206" s="42">
        <v>186</v>
      </c>
      <c r="C206" s="138" t="s">
        <v>752</v>
      </c>
      <c r="D206" s="139" t="s">
        <v>10</v>
      </c>
      <c r="E206" s="139" t="s">
        <v>753</v>
      </c>
      <c r="F206" s="139" t="s">
        <v>9</v>
      </c>
      <c r="G206" s="139">
        <v>2010</v>
      </c>
      <c r="H206" s="139">
        <v>16</v>
      </c>
      <c r="I206" s="139" t="s">
        <v>271</v>
      </c>
      <c r="J206" s="139" t="s">
        <v>1691</v>
      </c>
      <c r="K206" s="139" t="s">
        <v>754</v>
      </c>
    </row>
    <row r="207" spans="1:11" ht="36.75" thickBot="1">
      <c r="A207" s="27"/>
      <c r="B207" s="42">
        <v>187</v>
      </c>
      <c r="C207" s="138" t="s">
        <v>2322</v>
      </c>
      <c r="D207" s="139" t="s">
        <v>10</v>
      </c>
      <c r="E207" s="139" t="s">
        <v>753</v>
      </c>
      <c r="F207" s="139" t="s">
        <v>9</v>
      </c>
      <c r="G207" s="139">
        <v>2011</v>
      </c>
      <c r="H207" s="139">
        <v>16</v>
      </c>
      <c r="I207" s="139" t="s">
        <v>271</v>
      </c>
      <c r="J207" s="139" t="s">
        <v>1691</v>
      </c>
      <c r="K207" s="139" t="s">
        <v>754</v>
      </c>
    </row>
    <row r="208" spans="1:11" ht="36.75" thickBot="1">
      <c r="A208" s="27"/>
      <c r="B208" s="42">
        <v>188</v>
      </c>
      <c r="C208" s="138" t="s">
        <v>2323</v>
      </c>
      <c r="D208" s="139" t="s">
        <v>10</v>
      </c>
      <c r="E208" s="139" t="s">
        <v>753</v>
      </c>
      <c r="F208" s="139" t="s">
        <v>9</v>
      </c>
      <c r="G208" s="139">
        <v>2012</v>
      </c>
      <c r="H208" s="139">
        <v>16</v>
      </c>
      <c r="I208" s="139" t="s">
        <v>271</v>
      </c>
      <c r="J208" s="139" t="s">
        <v>1691</v>
      </c>
      <c r="K208" s="139" t="s">
        <v>754</v>
      </c>
    </row>
    <row r="209" spans="1:11" ht="36">
      <c r="A209" s="27"/>
      <c r="B209" s="42">
        <v>189</v>
      </c>
      <c r="C209" s="140" t="s">
        <v>2949</v>
      </c>
      <c r="D209" s="139" t="s">
        <v>10</v>
      </c>
      <c r="E209" s="139" t="s">
        <v>753</v>
      </c>
      <c r="F209" s="139" t="s">
        <v>9</v>
      </c>
      <c r="G209" s="139">
        <v>2013</v>
      </c>
      <c r="H209" s="139">
        <v>46</v>
      </c>
      <c r="I209" s="139" t="s">
        <v>271</v>
      </c>
      <c r="J209" s="139" t="s">
        <v>1691</v>
      </c>
      <c r="K209" s="139" t="s">
        <v>754</v>
      </c>
    </row>
    <row r="210" spans="1:11" ht="12.75">
      <c r="A210" s="27"/>
      <c r="B210" s="41"/>
      <c r="C210" s="41"/>
      <c r="D210" s="41"/>
      <c r="E210" s="41"/>
      <c r="F210" s="41"/>
      <c r="G210" s="41"/>
      <c r="H210" s="41"/>
      <c r="I210" s="41"/>
      <c r="J210" s="41"/>
      <c r="K210" s="41"/>
    </row>
    <row r="211" spans="1:11" ht="12.75">
      <c r="A211" s="27"/>
      <c r="B211" s="41"/>
      <c r="C211" s="41"/>
      <c r="D211" s="41"/>
      <c r="E211" s="41"/>
      <c r="F211" s="41"/>
      <c r="G211" s="41"/>
      <c r="H211" s="41"/>
      <c r="I211" s="41"/>
      <c r="J211" s="41"/>
      <c r="K211" s="41"/>
    </row>
    <row r="212" spans="1:11" ht="12.75">
      <c r="A212" s="27"/>
      <c r="B212" s="41"/>
      <c r="C212" s="41"/>
      <c r="D212" s="41"/>
      <c r="E212" s="41"/>
      <c r="F212" s="41"/>
      <c r="G212" s="41"/>
      <c r="H212" s="41"/>
      <c r="I212" s="41"/>
      <c r="J212" s="41"/>
      <c r="K212" s="41"/>
    </row>
    <row r="213" spans="1:11" ht="13.5" thickBot="1">
      <c r="A213" s="27"/>
      <c r="B213" s="41"/>
      <c r="C213" s="41"/>
      <c r="D213" s="41"/>
      <c r="E213" s="41"/>
      <c r="F213" s="41"/>
      <c r="G213" s="41"/>
      <c r="H213" s="41"/>
      <c r="I213" s="41"/>
      <c r="J213" s="41"/>
      <c r="K213" s="41"/>
    </row>
    <row r="214" spans="1:11" ht="13.5" thickBot="1">
      <c r="A214" s="27"/>
      <c r="B214" s="41"/>
      <c r="C214" s="43" t="s">
        <v>1101</v>
      </c>
      <c r="D214" s="41"/>
      <c r="E214" s="41"/>
      <c r="F214" s="41"/>
      <c r="G214" s="41"/>
      <c r="H214" s="41"/>
      <c r="I214" s="41"/>
      <c r="J214" s="41"/>
      <c r="K214" s="41"/>
    </row>
    <row r="215" spans="1:11" ht="13.5" thickBot="1">
      <c r="A215" s="27"/>
      <c r="B215" s="41"/>
      <c r="C215" s="44" t="s">
        <v>371</v>
      </c>
      <c r="D215" s="45" t="s">
        <v>370</v>
      </c>
      <c r="E215" s="45" t="s">
        <v>493</v>
      </c>
      <c r="F215" s="45" t="s">
        <v>157</v>
      </c>
      <c r="G215" s="45" t="s">
        <v>375</v>
      </c>
      <c r="H215" s="45" t="s">
        <v>377</v>
      </c>
      <c r="I215" s="45" t="s">
        <v>379</v>
      </c>
      <c r="J215" s="45" t="s">
        <v>378</v>
      </c>
      <c r="K215" s="46" t="s">
        <v>380</v>
      </c>
    </row>
    <row r="216" spans="1:11" ht="48.75" thickBot="1">
      <c r="A216" s="27"/>
      <c r="B216" s="42">
        <v>190</v>
      </c>
      <c r="C216" s="141" t="s">
        <v>1102</v>
      </c>
      <c r="D216" s="142" t="s">
        <v>382</v>
      </c>
      <c r="E216" s="142" t="s">
        <v>531</v>
      </c>
      <c r="F216" s="142" t="s">
        <v>381</v>
      </c>
      <c r="G216" s="142">
        <v>1950</v>
      </c>
      <c r="H216" s="142">
        <v>4</v>
      </c>
      <c r="I216" s="142" t="s">
        <v>1103</v>
      </c>
      <c r="J216" s="142" t="s">
        <v>159</v>
      </c>
      <c r="K216" s="143" t="s">
        <v>1104</v>
      </c>
    </row>
    <row r="217" spans="1:11" ht="24.75" thickBot="1">
      <c r="A217" s="27"/>
      <c r="B217" s="42">
        <v>191</v>
      </c>
      <c r="C217" s="144" t="s">
        <v>1412</v>
      </c>
      <c r="D217" s="145" t="s">
        <v>382</v>
      </c>
      <c r="E217" s="145" t="s">
        <v>531</v>
      </c>
      <c r="F217" s="145" t="s">
        <v>381</v>
      </c>
      <c r="G217" s="145">
        <v>1951</v>
      </c>
      <c r="H217" s="145">
        <v>44</v>
      </c>
      <c r="I217" s="145" t="s">
        <v>1103</v>
      </c>
      <c r="J217" s="145" t="s">
        <v>159</v>
      </c>
      <c r="K217" s="145" t="s">
        <v>1787</v>
      </c>
    </row>
    <row r="218" spans="1:11" ht="36.75" thickBot="1">
      <c r="A218" s="27"/>
      <c r="B218" s="42">
        <v>192</v>
      </c>
      <c r="C218" s="144" t="s">
        <v>1105</v>
      </c>
      <c r="D218" s="145" t="s">
        <v>382</v>
      </c>
      <c r="E218" s="145" t="s">
        <v>531</v>
      </c>
      <c r="F218" s="145" t="s">
        <v>381</v>
      </c>
      <c r="G218" s="145">
        <v>1952</v>
      </c>
      <c r="H218" s="145">
        <v>40</v>
      </c>
      <c r="I218" s="145" t="s">
        <v>1103</v>
      </c>
      <c r="J218" s="145" t="s">
        <v>159</v>
      </c>
      <c r="K218" s="145" t="s">
        <v>1106</v>
      </c>
    </row>
    <row r="219" spans="1:11" ht="24.75" thickBot="1">
      <c r="A219" s="27"/>
      <c r="B219" s="42">
        <v>193</v>
      </c>
      <c r="C219" s="144" t="s">
        <v>1410</v>
      </c>
      <c r="D219" s="145" t="s">
        <v>382</v>
      </c>
      <c r="E219" s="145" t="s">
        <v>531</v>
      </c>
      <c r="F219" s="145" t="s">
        <v>381</v>
      </c>
      <c r="G219" s="145">
        <v>1953</v>
      </c>
      <c r="H219" s="145">
        <v>52</v>
      </c>
      <c r="I219" s="145" t="s">
        <v>1103</v>
      </c>
      <c r="J219" s="145" t="s">
        <v>159</v>
      </c>
      <c r="K219" s="145" t="s">
        <v>1411</v>
      </c>
    </row>
    <row r="220" spans="1:11" ht="72.75" thickBot="1">
      <c r="A220" s="27"/>
      <c r="B220" s="42">
        <v>194</v>
      </c>
      <c r="C220" s="144" t="s">
        <v>1107</v>
      </c>
      <c r="D220" s="145" t="s">
        <v>382</v>
      </c>
      <c r="E220" s="145" t="s">
        <v>531</v>
      </c>
      <c r="F220" s="145" t="s">
        <v>381</v>
      </c>
      <c r="G220" s="145">
        <v>1955</v>
      </c>
      <c r="H220" s="145">
        <v>40</v>
      </c>
      <c r="I220" s="145" t="s">
        <v>1103</v>
      </c>
      <c r="J220" s="145" t="s">
        <v>159</v>
      </c>
      <c r="K220" s="146" t="s">
        <v>1108</v>
      </c>
    </row>
    <row r="221" spans="1:11" ht="36.75" thickBot="1">
      <c r="A221" s="27"/>
      <c r="B221" s="42">
        <v>195</v>
      </c>
      <c r="C221" s="144" t="s">
        <v>755</v>
      </c>
      <c r="D221" s="145" t="s">
        <v>382</v>
      </c>
      <c r="E221" s="145" t="s">
        <v>531</v>
      </c>
      <c r="F221" s="145" t="s">
        <v>381</v>
      </c>
      <c r="G221" s="145">
        <v>1955</v>
      </c>
      <c r="H221" s="145">
        <v>76</v>
      </c>
      <c r="I221" s="145" t="s">
        <v>1103</v>
      </c>
      <c r="J221" s="145" t="s">
        <v>159</v>
      </c>
      <c r="K221" s="145" t="s">
        <v>756</v>
      </c>
    </row>
    <row r="222" spans="1:11" ht="24.75" thickBot="1">
      <c r="A222" s="27"/>
      <c r="B222" s="42">
        <v>196</v>
      </c>
      <c r="C222" s="144" t="s">
        <v>757</v>
      </c>
      <c r="D222" s="145" t="s">
        <v>382</v>
      </c>
      <c r="E222" s="145" t="s">
        <v>531</v>
      </c>
      <c r="F222" s="145" t="s">
        <v>381</v>
      </c>
      <c r="G222" s="145">
        <v>1957</v>
      </c>
      <c r="H222" s="145">
        <v>90</v>
      </c>
      <c r="I222" s="145" t="s">
        <v>1103</v>
      </c>
      <c r="J222" s="145" t="s">
        <v>159</v>
      </c>
      <c r="K222" s="145" t="s">
        <v>758</v>
      </c>
    </row>
    <row r="223" spans="1:11" ht="36.75" thickBot="1">
      <c r="A223" s="27"/>
      <c r="B223" s="42">
        <v>197</v>
      </c>
      <c r="C223" s="144" t="s">
        <v>759</v>
      </c>
      <c r="D223" s="145" t="s">
        <v>382</v>
      </c>
      <c r="E223" s="145" t="s">
        <v>531</v>
      </c>
      <c r="F223" s="145" t="s">
        <v>381</v>
      </c>
      <c r="G223" s="145">
        <v>1958</v>
      </c>
      <c r="H223" s="145">
        <v>96</v>
      </c>
      <c r="I223" s="145" t="s">
        <v>1103</v>
      </c>
      <c r="J223" s="145" t="s">
        <v>159</v>
      </c>
      <c r="K223" s="145" t="s">
        <v>760</v>
      </c>
    </row>
    <row r="224" spans="1:11" ht="36.75" thickBot="1">
      <c r="A224" s="27"/>
      <c r="B224" s="42">
        <v>198</v>
      </c>
      <c r="C224" s="144" t="s">
        <v>2579</v>
      </c>
      <c r="D224" s="145" t="s">
        <v>382</v>
      </c>
      <c r="E224" s="145" t="s">
        <v>2054</v>
      </c>
      <c r="F224" s="145" t="s">
        <v>587</v>
      </c>
      <c r="G224" s="145">
        <v>1959</v>
      </c>
      <c r="H224" s="145">
        <v>32</v>
      </c>
      <c r="I224" s="145" t="s">
        <v>1103</v>
      </c>
      <c r="J224" s="145" t="s">
        <v>159</v>
      </c>
      <c r="K224" s="145" t="s">
        <v>2580</v>
      </c>
    </row>
    <row r="225" spans="1:11" ht="36.75" thickBot="1">
      <c r="A225" s="27"/>
      <c r="B225" s="42">
        <v>199</v>
      </c>
      <c r="C225" s="144" t="s">
        <v>757</v>
      </c>
      <c r="D225" s="145" t="s">
        <v>382</v>
      </c>
      <c r="E225" s="145" t="s">
        <v>531</v>
      </c>
      <c r="F225" s="145" t="s">
        <v>381</v>
      </c>
      <c r="G225" s="145">
        <v>1959</v>
      </c>
      <c r="H225" s="145">
        <v>96</v>
      </c>
      <c r="I225" s="145" t="s">
        <v>1103</v>
      </c>
      <c r="J225" s="145" t="s">
        <v>159</v>
      </c>
      <c r="K225" s="145" t="s">
        <v>1931</v>
      </c>
    </row>
    <row r="226" spans="1:11" ht="24.75" thickBot="1">
      <c r="A226" s="27"/>
      <c r="B226" s="42">
        <v>200</v>
      </c>
      <c r="C226" s="144" t="s">
        <v>757</v>
      </c>
      <c r="D226" s="145" t="s">
        <v>382</v>
      </c>
      <c r="E226" s="145" t="s">
        <v>531</v>
      </c>
      <c r="F226" s="145" t="s">
        <v>381</v>
      </c>
      <c r="G226" s="145">
        <v>1960</v>
      </c>
      <c r="H226" s="145">
        <v>98</v>
      </c>
      <c r="I226" s="145" t="s">
        <v>1103</v>
      </c>
      <c r="J226" s="145" t="s">
        <v>159</v>
      </c>
      <c r="K226" s="145" t="s">
        <v>1932</v>
      </c>
    </row>
    <row r="227" spans="1:11" ht="24.75" thickBot="1">
      <c r="A227" s="27"/>
      <c r="B227" s="42">
        <v>201</v>
      </c>
      <c r="C227" s="144" t="s">
        <v>757</v>
      </c>
      <c r="D227" s="145" t="s">
        <v>382</v>
      </c>
      <c r="E227" s="145" t="s">
        <v>531</v>
      </c>
      <c r="F227" s="145" t="s">
        <v>381</v>
      </c>
      <c r="G227" s="145">
        <v>1961</v>
      </c>
      <c r="H227" s="145">
        <v>98</v>
      </c>
      <c r="I227" s="145" t="s">
        <v>1103</v>
      </c>
      <c r="J227" s="145" t="s">
        <v>159</v>
      </c>
      <c r="K227" s="145" t="s">
        <v>1933</v>
      </c>
    </row>
    <row r="228" spans="1:11" ht="24.75" thickBot="1">
      <c r="A228" s="27"/>
      <c r="B228" s="42">
        <v>202</v>
      </c>
      <c r="C228" s="144" t="s">
        <v>1934</v>
      </c>
      <c r="D228" s="145" t="s">
        <v>382</v>
      </c>
      <c r="E228" s="145" t="s">
        <v>531</v>
      </c>
      <c r="F228" s="145" t="s">
        <v>381</v>
      </c>
      <c r="G228" s="145">
        <v>1961</v>
      </c>
      <c r="H228" s="145">
        <v>98</v>
      </c>
      <c r="I228" s="145" t="s">
        <v>1103</v>
      </c>
      <c r="J228" s="145" t="s">
        <v>159</v>
      </c>
      <c r="K228" s="145" t="s">
        <v>1935</v>
      </c>
    </row>
    <row r="229" spans="1:11" ht="24.75" thickBot="1">
      <c r="A229" s="27"/>
      <c r="B229" s="42">
        <v>203</v>
      </c>
      <c r="C229" s="144" t="s">
        <v>2375</v>
      </c>
      <c r="D229" s="145" t="s">
        <v>1083</v>
      </c>
      <c r="E229" s="145" t="s">
        <v>2376</v>
      </c>
      <c r="F229" s="145" t="s">
        <v>1082</v>
      </c>
      <c r="G229" s="145">
        <v>1961</v>
      </c>
      <c r="H229" s="145">
        <v>28</v>
      </c>
      <c r="I229" s="145" t="s">
        <v>1103</v>
      </c>
      <c r="J229" s="145" t="s">
        <v>159</v>
      </c>
      <c r="K229" s="145" t="s">
        <v>2377</v>
      </c>
    </row>
    <row r="230" spans="1:11" ht="24.75" thickBot="1">
      <c r="A230" s="27"/>
      <c r="B230" s="42">
        <v>204</v>
      </c>
      <c r="C230" s="144" t="s">
        <v>1936</v>
      </c>
      <c r="D230" s="145" t="s">
        <v>382</v>
      </c>
      <c r="E230" s="145" t="s">
        <v>531</v>
      </c>
      <c r="F230" s="145" t="s">
        <v>381</v>
      </c>
      <c r="G230" s="145">
        <v>1962</v>
      </c>
      <c r="H230" s="145">
        <v>76</v>
      </c>
      <c r="I230" s="145" t="s">
        <v>1103</v>
      </c>
      <c r="J230" s="145" t="s">
        <v>159</v>
      </c>
      <c r="K230" s="145" t="s">
        <v>1937</v>
      </c>
    </row>
    <row r="231" spans="1:11" ht="24.75" thickBot="1">
      <c r="A231" s="27"/>
      <c r="B231" s="42">
        <v>205</v>
      </c>
      <c r="C231" s="144" t="s">
        <v>1936</v>
      </c>
      <c r="D231" s="145" t="s">
        <v>382</v>
      </c>
      <c r="E231" s="145" t="s">
        <v>531</v>
      </c>
      <c r="F231" s="145" t="s">
        <v>381</v>
      </c>
      <c r="G231" s="145">
        <v>1962</v>
      </c>
      <c r="H231" s="145">
        <v>76</v>
      </c>
      <c r="I231" s="145" t="s">
        <v>1103</v>
      </c>
      <c r="J231" s="145" t="s">
        <v>159</v>
      </c>
      <c r="K231" s="145" t="s">
        <v>1937</v>
      </c>
    </row>
    <row r="232" spans="1:11" ht="24.75" thickBot="1">
      <c r="A232" s="27"/>
      <c r="B232" s="42">
        <v>206</v>
      </c>
      <c r="C232" s="144" t="s">
        <v>1934</v>
      </c>
      <c r="D232" s="145" t="s">
        <v>382</v>
      </c>
      <c r="E232" s="145" t="s">
        <v>531</v>
      </c>
      <c r="F232" s="145" t="s">
        <v>381</v>
      </c>
      <c r="G232" s="145">
        <v>1963</v>
      </c>
      <c r="H232" s="145">
        <v>96</v>
      </c>
      <c r="I232" s="145" t="s">
        <v>1103</v>
      </c>
      <c r="J232" s="145" t="s">
        <v>159</v>
      </c>
      <c r="K232" s="145" t="s">
        <v>1938</v>
      </c>
    </row>
    <row r="233" spans="1:11" ht="24.75" thickBot="1">
      <c r="A233" s="27"/>
      <c r="B233" s="42">
        <v>207</v>
      </c>
      <c r="C233" s="144" t="s">
        <v>1934</v>
      </c>
      <c r="D233" s="145" t="s">
        <v>382</v>
      </c>
      <c r="E233" s="145" t="s">
        <v>531</v>
      </c>
      <c r="F233" s="145" t="s">
        <v>381</v>
      </c>
      <c r="G233" s="145">
        <v>1963</v>
      </c>
      <c r="H233" s="145">
        <v>96</v>
      </c>
      <c r="I233" s="145" t="s">
        <v>1103</v>
      </c>
      <c r="J233" s="145" t="s">
        <v>159</v>
      </c>
      <c r="K233" s="145" t="s">
        <v>1939</v>
      </c>
    </row>
    <row r="234" spans="1:11" ht="36.75" thickBot="1">
      <c r="A234" s="27"/>
      <c r="B234" s="42">
        <v>208</v>
      </c>
      <c r="C234" s="144" t="s">
        <v>1788</v>
      </c>
      <c r="D234" s="145" t="s">
        <v>382</v>
      </c>
      <c r="E234" s="145" t="s">
        <v>1789</v>
      </c>
      <c r="F234" s="145" t="s">
        <v>587</v>
      </c>
      <c r="G234" s="145">
        <v>1963</v>
      </c>
      <c r="H234" s="145">
        <v>16</v>
      </c>
      <c r="I234" s="145" t="s">
        <v>1103</v>
      </c>
      <c r="J234" s="145" t="s">
        <v>159</v>
      </c>
      <c r="K234" s="145" t="s">
        <v>1790</v>
      </c>
    </row>
    <row r="235" spans="1:11" ht="24.75" thickBot="1">
      <c r="A235" s="27"/>
      <c r="B235" s="42">
        <v>209</v>
      </c>
      <c r="C235" s="144" t="s">
        <v>1934</v>
      </c>
      <c r="D235" s="145" t="s">
        <v>382</v>
      </c>
      <c r="E235" s="145" t="s">
        <v>531</v>
      </c>
      <c r="F235" s="145" t="s">
        <v>381</v>
      </c>
      <c r="G235" s="145">
        <v>1964</v>
      </c>
      <c r="H235" s="145">
        <v>98</v>
      </c>
      <c r="I235" s="145" t="s">
        <v>1103</v>
      </c>
      <c r="J235" s="145" t="s">
        <v>159</v>
      </c>
      <c r="K235" s="145" t="s">
        <v>1940</v>
      </c>
    </row>
    <row r="236" spans="1:11" ht="24.75" thickBot="1">
      <c r="A236" s="27"/>
      <c r="B236" s="42">
        <v>210</v>
      </c>
      <c r="C236" s="144" t="s">
        <v>1934</v>
      </c>
      <c r="D236" s="145" t="s">
        <v>382</v>
      </c>
      <c r="E236" s="145" t="s">
        <v>531</v>
      </c>
      <c r="F236" s="145" t="s">
        <v>381</v>
      </c>
      <c r="G236" s="145">
        <v>1964</v>
      </c>
      <c r="H236" s="145">
        <v>98</v>
      </c>
      <c r="I236" s="145" t="s">
        <v>1103</v>
      </c>
      <c r="J236" s="145" t="s">
        <v>159</v>
      </c>
      <c r="K236" s="145" t="s">
        <v>1940</v>
      </c>
    </row>
    <row r="237" spans="1:11" ht="24.75" thickBot="1">
      <c r="A237" s="27"/>
      <c r="B237" s="42">
        <v>211</v>
      </c>
      <c r="C237" s="144" t="s">
        <v>1934</v>
      </c>
      <c r="D237" s="145" t="s">
        <v>382</v>
      </c>
      <c r="E237" s="145" t="s">
        <v>531</v>
      </c>
      <c r="F237" s="145" t="s">
        <v>381</v>
      </c>
      <c r="G237" s="145">
        <v>1965</v>
      </c>
      <c r="H237" s="145">
        <v>90</v>
      </c>
      <c r="I237" s="145" t="s">
        <v>1103</v>
      </c>
      <c r="J237" s="145" t="s">
        <v>159</v>
      </c>
      <c r="K237" s="145" t="s">
        <v>1941</v>
      </c>
    </row>
    <row r="238" spans="1:11" ht="24.75" thickBot="1">
      <c r="A238" s="27"/>
      <c r="B238" s="42">
        <v>212</v>
      </c>
      <c r="C238" s="144" t="s">
        <v>1934</v>
      </c>
      <c r="D238" s="145" t="s">
        <v>382</v>
      </c>
      <c r="E238" s="145" t="s">
        <v>531</v>
      </c>
      <c r="F238" s="145" t="s">
        <v>381</v>
      </c>
      <c r="G238" s="145">
        <v>1966</v>
      </c>
      <c r="H238" s="145">
        <v>102</v>
      </c>
      <c r="I238" s="145" t="s">
        <v>1103</v>
      </c>
      <c r="J238" s="145" t="s">
        <v>159</v>
      </c>
      <c r="K238" s="145" t="s">
        <v>1942</v>
      </c>
    </row>
    <row r="239" spans="1:11" ht="24.75" thickBot="1">
      <c r="A239" s="27"/>
      <c r="B239" s="42">
        <v>213</v>
      </c>
      <c r="C239" s="144" t="s">
        <v>1934</v>
      </c>
      <c r="D239" s="145" t="s">
        <v>382</v>
      </c>
      <c r="E239" s="145" t="s">
        <v>531</v>
      </c>
      <c r="F239" s="145" t="s">
        <v>381</v>
      </c>
      <c r="G239" s="145">
        <v>1966</v>
      </c>
      <c r="H239" s="145">
        <v>102</v>
      </c>
      <c r="I239" s="145" t="s">
        <v>1103</v>
      </c>
      <c r="J239" s="145" t="s">
        <v>159</v>
      </c>
      <c r="K239" s="145" t="s">
        <v>1943</v>
      </c>
    </row>
    <row r="240" spans="1:11" ht="24.75" thickBot="1">
      <c r="A240" s="27"/>
      <c r="B240" s="42">
        <v>214</v>
      </c>
      <c r="C240" s="144" t="s">
        <v>1934</v>
      </c>
      <c r="D240" s="145" t="s">
        <v>382</v>
      </c>
      <c r="E240" s="145" t="s">
        <v>531</v>
      </c>
      <c r="F240" s="145" t="s">
        <v>381</v>
      </c>
      <c r="G240" s="145">
        <v>1967</v>
      </c>
      <c r="H240" s="145">
        <v>100</v>
      </c>
      <c r="I240" s="145" t="s">
        <v>1103</v>
      </c>
      <c r="J240" s="145" t="s">
        <v>159</v>
      </c>
      <c r="K240" s="145" t="s">
        <v>1944</v>
      </c>
    </row>
    <row r="241" spans="1:11" ht="24.75" thickBot="1">
      <c r="A241" s="27"/>
      <c r="B241" s="42">
        <v>215</v>
      </c>
      <c r="C241" s="144" t="s">
        <v>1934</v>
      </c>
      <c r="D241" s="145" t="s">
        <v>382</v>
      </c>
      <c r="E241" s="145" t="s">
        <v>531</v>
      </c>
      <c r="F241" s="145" t="s">
        <v>381</v>
      </c>
      <c r="G241" s="145">
        <v>1967</v>
      </c>
      <c r="H241" s="145">
        <v>100</v>
      </c>
      <c r="I241" s="145" t="s">
        <v>1103</v>
      </c>
      <c r="J241" s="145" t="s">
        <v>159</v>
      </c>
      <c r="K241" s="145" t="s">
        <v>1944</v>
      </c>
    </row>
    <row r="242" spans="1:11" ht="36.75" thickBot="1">
      <c r="A242" s="27"/>
      <c r="B242" s="42">
        <v>216</v>
      </c>
      <c r="C242" s="144" t="s">
        <v>1934</v>
      </c>
      <c r="D242" s="145" t="s">
        <v>382</v>
      </c>
      <c r="E242" s="145" t="s">
        <v>531</v>
      </c>
      <c r="F242" s="145" t="s">
        <v>381</v>
      </c>
      <c r="G242" s="145">
        <v>1968</v>
      </c>
      <c r="H242" s="145">
        <v>92</v>
      </c>
      <c r="I242" s="145" t="s">
        <v>1103</v>
      </c>
      <c r="J242" s="145" t="s">
        <v>159</v>
      </c>
      <c r="K242" s="145" t="s">
        <v>1945</v>
      </c>
    </row>
    <row r="243" spans="1:11" ht="24.75" thickBot="1">
      <c r="A243" s="27"/>
      <c r="B243" s="42">
        <v>217</v>
      </c>
      <c r="C243" s="144" t="s">
        <v>1934</v>
      </c>
      <c r="D243" s="145" t="s">
        <v>382</v>
      </c>
      <c r="E243" s="145" t="s">
        <v>531</v>
      </c>
      <c r="F243" s="145" t="s">
        <v>381</v>
      </c>
      <c r="G243" s="145">
        <v>1968</v>
      </c>
      <c r="H243" s="145">
        <v>92</v>
      </c>
      <c r="I243" s="145" t="s">
        <v>1103</v>
      </c>
      <c r="J243" s="145" t="s">
        <v>159</v>
      </c>
      <c r="K243" s="145" t="s">
        <v>1946</v>
      </c>
    </row>
    <row r="244" spans="1:11" ht="24.75" thickBot="1">
      <c r="A244" s="27"/>
      <c r="B244" s="42">
        <v>218</v>
      </c>
      <c r="C244" s="144" t="s">
        <v>1934</v>
      </c>
      <c r="D244" s="145" t="s">
        <v>382</v>
      </c>
      <c r="E244" s="145" t="s">
        <v>531</v>
      </c>
      <c r="F244" s="145" t="s">
        <v>381</v>
      </c>
      <c r="G244" s="145">
        <v>1968</v>
      </c>
      <c r="H244" s="145">
        <v>92</v>
      </c>
      <c r="I244" s="145" t="s">
        <v>1103</v>
      </c>
      <c r="J244" s="145" t="s">
        <v>159</v>
      </c>
      <c r="K244" s="145" t="s">
        <v>1946</v>
      </c>
    </row>
    <row r="245" spans="1:11" ht="24.75" thickBot="1">
      <c r="A245" s="27"/>
      <c r="B245" s="42">
        <v>219</v>
      </c>
      <c r="C245" s="144" t="s">
        <v>1923</v>
      </c>
      <c r="D245" s="145" t="s">
        <v>382</v>
      </c>
      <c r="E245" s="145" t="s">
        <v>1924</v>
      </c>
      <c r="F245" s="145" t="s">
        <v>587</v>
      </c>
      <c r="G245" s="145">
        <v>1968</v>
      </c>
      <c r="H245" s="145">
        <v>10</v>
      </c>
      <c r="I245" s="145" t="s">
        <v>1970</v>
      </c>
      <c r="J245" s="145" t="s">
        <v>159</v>
      </c>
      <c r="K245" s="145" t="s">
        <v>1925</v>
      </c>
    </row>
    <row r="246" spans="1:11" ht="36.75" thickBot="1">
      <c r="A246" s="27"/>
      <c r="B246" s="42">
        <v>220</v>
      </c>
      <c r="C246" s="144" t="s">
        <v>1947</v>
      </c>
      <c r="D246" s="145" t="s">
        <v>382</v>
      </c>
      <c r="E246" s="145" t="s">
        <v>531</v>
      </c>
      <c r="F246" s="145" t="s">
        <v>381</v>
      </c>
      <c r="G246" s="145">
        <v>1969</v>
      </c>
      <c r="H246" s="145">
        <v>8</v>
      </c>
      <c r="I246" s="145" t="s">
        <v>1103</v>
      </c>
      <c r="J246" s="145" t="s">
        <v>159</v>
      </c>
      <c r="K246" s="145" t="s">
        <v>1948</v>
      </c>
    </row>
    <row r="247" spans="1:11" ht="36.75" thickBot="1">
      <c r="A247" s="27"/>
      <c r="B247" s="42">
        <v>221</v>
      </c>
      <c r="C247" s="144" t="s">
        <v>1947</v>
      </c>
      <c r="D247" s="145" t="s">
        <v>382</v>
      </c>
      <c r="E247" s="145" t="s">
        <v>531</v>
      </c>
      <c r="F247" s="145" t="s">
        <v>381</v>
      </c>
      <c r="G247" s="145">
        <v>1969</v>
      </c>
      <c r="H247" s="145">
        <v>8</v>
      </c>
      <c r="I247" s="145" t="s">
        <v>1103</v>
      </c>
      <c r="J247" s="145" t="s">
        <v>159</v>
      </c>
      <c r="K247" s="145" t="s">
        <v>1948</v>
      </c>
    </row>
    <row r="248" spans="1:11" ht="24.75" thickBot="1">
      <c r="A248" s="27"/>
      <c r="B248" s="42">
        <v>222</v>
      </c>
      <c r="C248" s="144" t="s">
        <v>1949</v>
      </c>
      <c r="D248" s="145" t="s">
        <v>382</v>
      </c>
      <c r="E248" s="145" t="s">
        <v>531</v>
      </c>
      <c r="F248" s="145" t="s">
        <v>381</v>
      </c>
      <c r="G248" s="145">
        <v>1969</v>
      </c>
      <c r="H248" s="145">
        <v>92</v>
      </c>
      <c r="I248" s="145" t="s">
        <v>1103</v>
      </c>
      <c r="J248" s="145" t="s">
        <v>159</v>
      </c>
      <c r="K248" s="145" t="s">
        <v>1950</v>
      </c>
    </row>
    <row r="249" spans="1:11" ht="24.75" thickBot="1">
      <c r="A249" s="27"/>
      <c r="B249" s="42">
        <v>223</v>
      </c>
      <c r="C249" s="144" t="s">
        <v>1949</v>
      </c>
      <c r="D249" s="145" t="s">
        <v>382</v>
      </c>
      <c r="E249" s="145" t="s">
        <v>531</v>
      </c>
      <c r="F249" s="145" t="s">
        <v>381</v>
      </c>
      <c r="G249" s="145">
        <v>1969</v>
      </c>
      <c r="H249" s="145">
        <v>92</v>
      </c>
      <c r="I249" s="145" t="s">
        <v>1103</v>
      </c>
      <c r="J249" s="145" t="s">
        <v>159</v>
      </c>
      <c r="K249" s="145" t="s">
        <v>1950</v>
      </c>
    </row>
    <row r="250" spans="1:11" ht="24.75" thickBot="1">
      <c r="A250" s="27"/>
      <c r="B250" s="42">
        <v>224</v>
      </c>
      <c r="C250" s="144" t="s">
        <v>1949</v>
      </c>
      <c r="D250" s="145" t="s">
        <v>382</v>
      </c>
      <c r="E250" s="145" t="s">
        <v>531</v>
      </c>
      <c r="F250" s="145" t="s">
        <v>381</v>
      </c>
      <c r="G250" s="145">
        <v>1969</v>
      </c>
      <c r="H250" s="145">
        <v>92</v>
      </c>
      <c r="I250" s="145" t="s">
        <v>1103</v>
      </c>
      <c r="J250" s="145" t="s">
        <v>159</v>
      </c>
      <c r="K250" s="145" t="s">
        <v>1950</v>
      </c>
    </row>
    <row r="251" spans="1:11" ht="24.75" thickBot="1">
      <c r="A251" s="27"/>
      <c r="B251" s="42">
        <v>225</v>
      </c>
      <c r="C251" s="144" t="s">
        <v>1949</v>
      </c>
      <c r="D251" s="145" t="s">
        <v>382</v>
      </c>
      <c r="E251" s="145" t="s">
        <v>531</v>
      </c>
      <c r="F251" s="145" t="s">
        <v>381</v>
      </c>
      <c r="G251" s="145">
        <v>1969</v>
      </c>
      <c r="H251" s="145">
        <v>92</v>
      </c>
      <c r="I251" s="145" t="s">
        <v>1103</v>
      </c>
      <c r="J251" s="145" t="s">
        <v>159</v>
      </c>
      <c r="K251" s="145" t="s">
        <v>1950</v>
      </c>
    </row>
    <row r="252" spans="1:11" ht="24.75" thickBot="1">
      <c r="A252" s="27"/>
      <c r="B252" s="42">
        <v>226</v>
      </c>
      <c r="C252" s="144" t="s">
        <v>1949</v>
      </c>
      <c r="D252" s="145" t="s">
        <v>382</v>
      </c>
      <c r="E252" s="145" t="s">
        <v>531</v>
      </c>
      <c r="F252" s="145" t="s">
        <v>381</v>
      </c>
      <c r="G252" s="145">
        <v>1970</v>
      </c>
      <c r="H252" s="145">
        <v>90</v>
      </c>
      <c r="I252" s="145" t="s">
        <v>1103</v>
      </c>
      <c r="J252" s="145" t="s">
        <v>159</v>
      </c>
      <c r="K252" s="145" t="s">
        <v>1951</v>
      </c>
    </row>
    <row r="253" spans="1:11" ht="24.75" thickBot="1">
      <c r="A253" s="27"/>
      <c r="B253" s="42">
        <v>227</v>
      </c>
      <c r="C253" s="144" t="s">
        <v>1949</v>
      </c>
      <c r="D253" s="145" t="s">
        <v>382</v>
      </c>
      <c r="E253" s="145" t="s">
        <v>531</v>
      </c>
      <c r="F253" s="145" t="s">
        <v>381</v>
      </c>
      <c r="G253" s="145">
        <v>1971</v>
      </c>
      <c r="H253" s="145">
        <v>92</v>
      </c>
      <c r="I253" s="145" t="s">
        <v>1103</v>
      </c>
      <c r="J253" s="145" t="s">
        <v>159</v>
      </c>
      <c r="K253" s="145" t="s">
        <v>1952</v>
      </c>
    </row>
    <row r="254" spans="1:11" ht="24.75" thickBot="1">
      <c r="A254" s="27"/>
      <c r="B254" s="42">
        <v>228</v>
      </c>
      <c r="C254" s="144" t="s">
        <v>1949</v>
      </c>
      <c r="D254" s="145" t="s">
        <v>382</v>
      </c>
      <c r="E254" s="145" t="s">
        <v>531</v>
      </c>
      <c r="F254" s="145" t="s">
        <v>381</v>
      </c>
      <c r="G254" s="145">
        <v>1972</v>
      </c>
      <c r="H254" s="145">
        <v>88</v>
      </c>
      <c r="I254" s="145" t="s">
        <v>1103</v>
      </c>
      <c r="J254" s="145" t="s">
        <v>159</v>
      </c>
      <c r="K254" s="145" t="s">
        <v>1953</v>
      </c>
    </row>
    <row r="255" spans="1:11" ht="24.75" thickBot="1">
      <c r="A255" s="27"/>
      <c r="B255" s="42">
        <v>229</v>
      </c>
      <c r="C255" s="144" t="s">
        <v>1954</v>
      </c>
      <c r="D255" s="145" t="s">
        <v>382</v>
      </c>
      <c r="E255" s="145" t="s">
        <v>1955</v>
      </c>
      <c r="F255" s="145" t="s">
        <v>587</v>
      </c>
      <c r="G255" s="145">
        <v>1972</v>
      </c>
      <c r="H255" s="145">
        <v>72</v>
      </c>
      <c r="I255" s="145" t="s">
        <v>1103</v>
      </c>
      <c r="J255" s="145" t="s">
        <v>159</v>
      </c>
      <c r="K255" s="145" t="s">
        <v>1956</v>
      </c>
    </row>
    <row r="256" spans="1:11" ht="24.75" thickBot="1">
      <c r="A256" s="27"/>
      <c r="B256" s="42">
        <v>230</v>
      </c>
      <c r="C256" s="144" t="s">
        <v>1949</v>
      </c>
      <c r="D256" s="145" t="s">
        <v>382</v>
      </c>
      <c r="E256" s="145" t="s">
        <v>531</v>
      </c>
      <c r="F256" s="145" t="s">
        <v>381</v>
      </c>
      <c r="G256" s="145">
        <v>1973</v>
      </c>
      <c r="H256" s="145">
        <v>92</v>
      </c>
      <c r="I256" s="145" t="s">
        <v>1103</v>
      </c>
      <c r="J256" s="145" t="s">
        <v>159</v>
      </c>
      <c r="K256" s="145" t="s">
        <v>1957</v>
      </c>
    </row>
    <row r="257" spans="1:11" ht="24.75" thickBot="1">
      <c r="A257" s="27"/>
      <c r="B257" s="42">
        <v>231</v>
      </c>
      <c r="C257" s="144" t="s">
        <v>2581</v>
      </c>
      <c r="D257" s="145" t="s">
        <v>267</v>
      </c>
      <c r="E257" s="145" t="s">
        <v>2582</v>
      </c>
      <c r="F257" s="145" t="s">
        <v>1463</v>
      </c>
      <c r="G257" s="145">
        <v>1974</v>
      </c>
      <c r="H257" s="145">
        <v>36</v>
      </c>
      <c r="I257" s="145" t="s">
        <v>1103</v>
      </c>
      <c r="J257" s="145" t="s">
        <v>159</v>
      </c>
      <c r="K257" s="145" t="s">
        <v>2583</v>
      </c>
    </row>
    <row r="258" spans="1:11" ht="24.75" thickBot="1">
      <c r="A258" s="27"/>
      <c r="B258" s="42">
        <v>232</v>
      </c>
      <c r="C258" s="144" t="s">
        <v>1949</v>
      </c>
      <c r="D258" s="145" t="s">
        <v>382</v>
      </c>
      <c r="E258" s="145" t="s">
        <v>531</v>
      </c>
      <c r="F258" s="145" t="s">
        <v>381</v>
      </c>
      <c r="G258" s="145">
        <v>1974</v>
      </c>
      <c r="H258" s="145">
        <v>100</v>
      </c>
      <c r="I258" s="145" t="s">
        <v>1103</v>
      </c>
      <c r="J258" s="145" t="s">
        <v>159</v>
      </c>
      <c r="K258" s="145" t="s">
        <v>1958</v>
      </c>
    </row>
    <row r="259" spans="1:11" ht="24.75" thickBot="1">
      <c r="A259" s="27"/>
      <c r="B259" s="42">
        <v>233</v>
      </c>
      <c r="C259" s="144" t="s">
        <v>1949</v>
      </c>
      <c r="D259" s="145" t="s">
        <v>382</v>
      </c>
      <c r="E259" s="145" t="s">
        <v>531</v>
      </c>
      <c r="F259" s="145" t="s">
        <v>381</v>
      </c>
      <c r="G259" s="145">
        <v>1974</v>
      </c>
      <c r="H259" s="145">
        <v>100</v>
      </c>
      <c r="I259" s="145" t="s">
        <v>1103</v>
      </c>
      <c r="J259" s="145" t="s">
        <v>159</v>
      </c>
      <c r="K259" s="145" t="s">
        <v>1959</v>
      </c>
    </row>
    <row r="260" spans="1:11" ht="13.5" thickBot="1">
      <c r="A260" s="27"/>
      <c r="B260" s="42">
        <v>234</v>
      </c>
      <c r="C260" s="144" t="s">
        <v>2038</v>
      </c>
      <c r="D260" s="145" t="s">
        <v>10</v>
      </c>
      <c r="E260" s="145" t="s">
        <v>748</v>
      </c>
      <c r="F260" s="145" t="s">
        <v>1520</v>
      </c>
      <c r="G260" s="145">
        <v>1975</v>
      </c>
      <c r="H260" s="145">
        <v>20</v>
      </c>
      <c r="I260" s="145" t="s">
        <v>1103</v>
      </c>
      <c r="J260" s="145" t="s">
        <v>159</v>
      </c>
      <c r="K260" s="145"/>
    </row>
    <row r="261" spans="1:11" ht="24.75" thickBot="1">
      <c r="A261" s="27"/>
      <c r="B261" s="42">
        <v>235</v>
      </c>
      <c r="C261" s="144" t="s">
        <v>1949</v>
      </c>
      <c r="D261" s="145" t="s">
        <v>382</v>
      </c>
      <c r="E261" s="145" t="s">
        <v>531</v>
      </c>
      <c r="F261" s="145" t="s">
        <v>381</v>
      </c>
      <c r="G261" s="145">
        <v>1975</v>
      </c>
      <c r="H261" s="145">
        <v>96</v>
      </c>
      <c r="I261" s="145" t="s">
        <v>1103</v>
      </c>
      <c r="J261" s="145" t="s">
        <v>159</v>
      </c>
      <c r="K261" s="145" t="s">
        <v>1960</v>
      </c>
    </row>
    <row r="262" spans="1:11" ht="24.75" thickBot="1">
      <c r="A262" s="27"/>
      <c r="B262" s="42">
        <v>236</v>
      </c>
      <c r="C262" s="144" t="s">
        <v>1949</v>
      </c>
      <c r="D262" s="145" t="s">
        <v>382</v>
      </c>
      <c r="E262" s="145" t="s">
        <v>531</v>
      </c>
      <c r="F262" s="145" t="s">
        <v>381</v>
      </c>
      <c r="G262" s="145">
        <v>1975</v>
      </c>
      <c r="H262" s="145">
        <v>96</v>
      </c>
      <c r="I262" s="145" t="s">
        <v>1103</v>
      </c>
      <c r="J262" s="145" t="s">
        <v>159</v>
      </c>
      <c r="K262" s="145" t="s">
        <v>1961</v>
      </c>
    </row>
    <row r="263" spans="1:11" ht="24.75" thickBot="1">
      <c r="A263" s="27"/>
      <c r="B263" s="42">
        <v>237</v>
      </c>
      <c r="C263" s="144" t="s">
        <v>1949</v>
      </c>
      <c r="D263" s="145" t="s">
        <v>382</v>
      </c>
      <c r="E263" s="145" t="s">
        <v>531</v>
      </c>
      <c r="F263" s="145" t="s">
        <v>381</v>
      </c>
      <c r="G263" s="145">
        <v>1976</v>
      </c>
      <c r="H263" s="145">
        <v>88</v>
      </c>
      <c r="I263" s="145" t="s">
        <v>1103</v>
      </c>
      <c r="J263" s="145" t="s">
        <v>159</v>
      </c>
      <c r="K263" s="145" t="s">
        <v>1962</v>
      </c>
    </row>
    <row r="264" spans="1:11" ht="24.75" thickBot="1">
      <c r="A264" s="27"/>
      <c r="B264" s="42">
        <v>238</v>
      </c>
      <c r="C264" s="144" t="s">
        <v>1949</v>
      </c>
      <c r="D264" s="145" t="s">
        <v>382</v>
      </c>
      <c r="E264" s="145" t="s">
        <v>531</v>
      </c>
      <c r="F264" s="145" t="s">
        <v>381</v>
      </c>
      <c r="G264" s="145">
        <v>1977</v>
      </c>
      <c r="H264" s="145">
        <v>72</v>
      </c>
      <c r="I264" s="145" t="s">
        <v>1103</v>
      </c>
      <c r="J264" s="145" t="s">
        <v>159</v>
      </c>
      <c r="K264" s="145" t="s">
        <v>1963</v>
      </c>
    </row>
    <row r="265" spans="1:11" ht="24.75" thickBot="1">
      <c r="A265" s="27"/>
      <c r="B265" s="42">
        <v>239</v>
      </c>
      <c r="C265" s="144" t="s">
        <v>1949</v>
      </c>
      <c r="D265" s="145" t="s">
        <v>382</v>
      </c>
      <c r="E265" s="145" t="s">
        <v>531</v>
      </c>
      <c r="F265" s="145" t="s">
        <v>381</v>
      </c>
      <c r="G265" s="145">
        <v>1978</v>
      </c>
      <c r="H265" s="145">
        <v>84</v>
      </c>
      <c r="I265" s="145" t="s">
        <v>1103</v>
      </c>
      <c r="J265" s="145" t="s">
        <v>159</v>
      </c>
      <c r="K265" s="145" t="s">
        <v>1964</v>
      </c>
    </row>
    <row r="266" spans="1:11" ht="24.75" thickBot="1">
      <c r="A266" s="27"/>
      <c r="B266" s="42">
        <v>240</v>
      </c>
      <c r="C266" s="144" t="s">
        <v>1949</v>
      </c>
      <c r="D266" s="145" t="s">
        <v>382</v>
      </c>
      <c r="E266" s="145" t="s">
        <v>531</v>
      </c>
      <c r="F266" s="145" t="s">
        <v>381</v>
      </c>
      <c r="G266" s="145">
        <v>1979</v>
      </c>
      <c r="H266" s="145">
        <v>84</v>
      </c>
      <c r="I266" s="145" t="s">
        <v>1103</v>
      </c>
      <c r="J266" s="145" t="s">
        <v>159</v>
      </c>
      <c r="K266" s="145" t="s">
        <v>1964</v>
      </c>
    </row>
    <row r="267" spans="1:11" ht="24.75" thickBot="1">
      <c r="A267" s="27"/>
      <c r="B267" s="42">
        <v>241</v>
      </c>
      <c r="C267" s="144" t="s">
        <v>1949</v>
      </c>
      <c r="D267" s="145" t="s">
        <v>382</v>
      </c>
      <c r="E267" s="145" t="s">
        <v>531</v>
      </c>
      <c r="F267" s="145" t="s">
        <v>381</v>
      </c>
      <c r="G267" s="145">
        <v>1979</v>
      </c>
      <c r="H267" s="145">
        <v>84</v>
      </c>
      <c r="I267" s="145" t="s">
        <v>1103</v>
      </c>
      <c r="J267" s="145" t="s">
        <v>159</v>
      </c>
      <c r="K267" s="145" t="s">
        <v>1964</v>
      </c>
    </row>
    <row r="268" spans="1:11" ht="24.75" thickBot="1">
      <c r="A268" s="27"/>
      <c r="B268" s="42">
        <v>242</v>
      </c>
      <c r="C268" s="144" t="s">
        <v>1949</v>
      </c>
      <c r="D268" s="145" t="s">
        <v>382</v>
      </c>
      <c r="E268" s="145" t="s">
        <v>531</v>
      </c>
      <c r="F268" s="145" t="s">
        <v>381</v>
      </c>
      <c r="G268" s="145">
        <v>1979</v>
      </c>
      <c r="H268" s="145">
        <v>84</v>
      </c>
      <c r="I268" s="145" t="s">
        <v>1103</v>
      </c>
      <c r="J268" s="145" t="s">
        <v>159</v>
      </c>
      <c r="K268" s="145" t="s">
        <v>1964</v>
      </c>
    </row>
    <row r="269" spans="1:11" ht="24.75" thickBot="1">
      <c r="A269" s="27"/>
      <c r="B269" s="42">
        <v>243</v>
      </c>
      <c r="C269" s="144" t="s">
        <v>1949</v>
      </c>
      <c r="D269" s="145" t="s">
        <v>382</v>
      </c>
      <c r="E269" s="145" t="s">
        <v>531</v>
      </c>
      <c r="F269" s="145" t="s">
        <v>381</v>
      </c>
      <c r="G269" s="145">
        <v>1980</v>
      </c>
      <c r="H269" s="145">
        <v>84</v>
      </c>
      <c r="I269" s="145" t="s">
        <v>1103</v>
      </c>
      <c r="J269" s="145" t="s">
        <v>159</v>
      </c>
      <c r="K269" s="145" t="s">
        <v>1965</v>
      </c>
    </row>
    <row r="270" spans="1:11" ht="60.75" thickBot="1">
      <c r="A270" s="27"/>
      <c r="B270" s="42">
        <v>244</v>
      </c>
      <c r="C270" s="144" t="s">
        <v>1966</v>
      </c>
      <c r="D270" s="145" t="s">
        <v>382</v>
      </c>
      <c r="E270" s="145" t="s">
        <v>1304</v>
      </c>
      <c r="F270" s="145" t="s">
        <v>381</v>
      </c>
      <c r="G270" s="145">
        <v>1980</v>
      </c>
      <c r="H270" s="145">
        <v>52</v>
      </c>
      <c r="I270" s="145" t="s">
        <v>1103</v>
      </c>
      <c r="J270" s="145" t="s">
        <v>159</v>
      </c>
      <c r="K270" s="146" t="s">
        <v>1967</v>
      </c>
    </row>
    <row r="271" spans="1:11" ht="24.75" thickBot="1">
      <c r="A271" s="27"/>
      <c r="B271" s="42">
        <v>245</v>
      </c>
      <c r="C271" s="144" t="s">
        <v>1949</v>
      </c>
      <c r="D271" s="145" t="s">
        <v>382</v>
      </c>
      <c r="E271" s="145" t="s">
        <v>531</v>
      </c>
      <c r="F271" s="145" t="s">
        <v>381</v>
      </c>
      <c r="G271" s="145">
        <v>1981</v>
      </c>
      <c r="H271" s="145">
        <v>32</v>
      </c>
      <c r="I271" s="145" t="s">
        <v>1103</v>
      </c>
      <c r="J271" s="145" t="s">
        <v>159</v>
      </c>
      <c r="K271" s="145" t="s">
        <v>1965</v>
      </c>
    </row>
    <row r="272" spans="1:11" ht="24.75" thickBot="1">
      <c r="A272" s="27"/>
      <c r="B272" s="42">
        <v>246</v>
      </c>
      <c r="C272" s="144" t="s">
        <v>1949</v>
      </c>
      <c r="D272" s="145" t="s">
        <v>382</v>
      </c>
      <c r="E272" s="145" t="s">
        <v>531</v>
      </c>
      <c r="F272" s="145" t="s">
        <v>381</v>
      </c>
      <c r="G272" s="145">
        <v>1982</v>
      </c>
      <c r="H272" s="145">
        <v>50</v>
      </c>
      <c r="I272" s="145" t="s">
        <v>1103</v>
      </c>
      <c r="J272" s="145" t="s">
        <v>159</v>
      </c>
      <c r="K272" s="145" t="s">
        <v>1968</v>
      </c>
    </row>
    <row r="273" spans="1:11" ht="36.75" thickBot="1">
      <c r="A273" s="27"/>
      <c r="B273" s="42">
        <v>247</v>
      </c>
      <c r="C273" s="144" t="s">
        <v>1969</v>
      </c>
      <c r="D273" s="145" t="s">
        <v>382</v>
      </c>
      <c r="E273" s="145" t="s">
        <v>531</v>
      </c>
      <c r="F273" s="145" t="s">
        <v>381</v>
      </c>
      <c r="G273" s="145">
        <v>1988</v>
      </c>
      <c r="H273" s="145">
        <v>70</v>
      </c>
      <c r="I273" s="145" t="s">
        <v>1970</v>
      </c>
      <c r="J273" s="145" t="s">
        <v>159</v>
      </c>
      <c r="K273" s="145" t="s">
        <v>1971</v>
      </c>
    </row>
    <row r="274" spans="1:11" ht="13.5" thickBot="1">
      <c r="A274" s="27"/>
      <c r="B274" s="42">
        <v>248</v>
      </c>
      <c r="C274" s="144" t="s">
        <v>1972</v>
      </c>
      <c r="D274" s="145" t="s">
        <v>382</v>
      </c>
      <c r="E274" s="145" t="s">
        <v>531</v>
      </c>
      <c r="F274" s="145" t="s">
        <v>381</v>
      </c>
      <c r="G274" s="145">
        <v>1989</v>
      </c>
      <c r="H274" s="145">
        <v>40</v>
      </c>
      <c r="I274" s="145" t="s">
        <v>1103</v>
      </c>
      <c r="J274" s="145" t="s">
        <v>159</v>
      </c>
      <c r="K274" s="145" t="s">
        <v>1973</v>
      </c>
    </row>
    <row r="275" spans="1:11" ht="36.75" thickBot="1">
      <c r="A275" s="27"/>
      <c r="B275" s="42">
        <v>249</v>
      </c>
      <c r="C275" s="144" t="s">
        <v>1792</v>
      </c>
      <c r="D275" s="145" t="s">
        <v>382</v>
      </c>
      <c r="E275" s="145" t="s">
        <v>1841</v>
      </c>
      <c r="F275" s="145" t="s">
        <v>587</v>
      </c>
      <c r="G275" s="145">
        <v>1991</v>
      </c>
      <c r="H275" s="145">
        <v>74</v>
      </c>
      <c r="I275" s="145" t="s">
        <v>1103</v>
      </c>
      <c r="J275" s="145" t="s">
        <v>159</v>
      </c>
      <c r="K275" s="145" t="s">
        <v>1922</v>
      </c>
    </row>
    <row r="276" spans="1:11" ht="13.5" thickBot="1">
      <c r="A276" s="27"/>
      <c r="B276" s="42">
        <v>250</v>
      </c>
      <c r="C276" s="144" t="s">
        <v>2080</v>
      </c>
      <c r="D276" s="145" t="s">
        <v>2081</v>
      </c>
      <c r="E276" s="145" t="s">
        <v>2083</v>
      </c>
      <c r="F276" s="145" t="s">
        <v>2082</v>
      </c>
      <c r="G276" s="145">
        <v>1993</v>
      </c>
      <c r="H276" s="145">
        <v>32</v>
      </c>
      <c r="I276" s="145" t="s">
        <v>1103</v>
      </c>
      <c r="J276" s="145" t="s">
        <v>2048</v>
      </c>
      <c r="K276" s="145"/>
    </row>
    <row r="277" spans="1:11" ht="36">
      <c r="A277" s="27"/>
      <c r="B277" s="42">
        <v>251</v>
      </c>
      <c r="C277" s="144" t="s">
        <v>1974</v>
      </c>
      <c r="D277" s="145" t="s">
        <v>382</v>
      </c>
      <c r="E277" s="145" t="s">
        <v>531</v>
      </c>
      <c r="F277" s="145" t="s">
        <v>381</v>
      </c>
      <c r="G277" s="145">
        <v>1996</v>
      </c>
      <c r="H277" s="145">
        <v>28</v>
      </c>
      <c r="I277" s="145" t="s">
        <v>1103</v>
      </c>
      <c r="J277" s="145" t="s">
        <v>159</v>
      </c>
      <c r="K277" s="145" t="s">
        <v>1975</v>
      </c>
    </row>
    <row r="278" spans="1:11" ht="12.75">
      <c r="A278" s="27"/>
      <c r="B278" s="13"/>
      <c r="C278" s="13"/>
      <c r="D278" s="13"/>
      <c r="E278" s="13"/>
      <c r="F278" s="13"/>
      <c r="G278" s="13"/>
      <c r="H278" s="13"/>
      <c r="I278" s="13"/>
      <c r="J278" s="13"/>
      <c r="K278" s="13"/>
    </row>
    <row r="279" spans="1:11" ht="12.75">
      <c r="A279" s="27"/>
      <c r="B279" s="13"/>
      <c r="C279" s="13"/>
      <c r="D279" s="13"/>
      <c r="E279" s="13"/>
      <c r="F279" s="13"/>
      <c r="G279" s="13"/>
      <c r="H279" s="13"/>
      <c r="I279" s="13"/>
      <c r="J279" s="13"/>
      <c r="K279" s="13"/>
    </row>
    <row r="280" spans="1:11" ht="12.75">
      <c r="A280" s="27"/>
      <c r="B280" s="13"/>
      <c r="C280" s="13"/>
      <c r="D280" s="13"/>
      <c r="E280" s="13"/>
      <c r="F280" s="13"/>
      <c r="G280" s="13"/>
      <c r="H280" s="13"/>
      <c r="I280" s="13"/>
      <c r="J280" s="13"/>
      <c r="K280" s="13"/>
    </row>
    <row r="281" spans="1:11" ht="12.75">
      <c r="A281" s="27"/>
      <c r="B281" s="13"/>
      <c r="C281" s="13"/>
      <c r="D281" s="13"/>
      <c r="E281" s="13"/>
      <c r="F281" s="13"/>
      <c r="G281" s="13"/>
      <c r="H281" s="13"/>
      <c r="I281" s="13"/>
      <c r="J281" s="13"/>
      <c r="K281" s="13"/>
    </row>
    <row r="282" spans="1:11" ht="12.75">
      <c r="A282" s="27"/>
      <c r="B282" s="13"/>
      <c r="C282" s="13"/>
      <c r="D282" s="13"/>
      <c r="E282" s="13"/>
      <c r="F282" s="13"/>
      <c r="G282" s="13"/>
      <c r="H282" s="13"/>
      <c r="I282" s="13"/>
      <c r="J282" s="13"/>
      <c r="K282" s="13"/>
    </row>
    <row r="283" spans="1:11" ht="12.75">
      <c r="A283" s="27"/>
      <c r="B283" s="13"/>
      <c r="C283" s="13"/>
      <c r="D283" s="13"/>
      <c r="E283" s="13"/>
      <c r="F283" s="13"/>
      <c r="G283" s="13"/>
      <c r="H283" s="13"/>
      <c r="I283" s="13"/>
      <c r="J283" s="13"/>
      <c r="K283" s="13"/>
    </row>
    <row r="284" spans="1:11" ht="12.75">
      <c r="A284" s="27"/>
      <c r="B284" s="13"/>
      <c r="C284" s="13"/>
      <c r="D284" s="13"/>
      <c r="E284" s="13"/>
      <c r="F284" s="13"/>
      <c r="G284" s="13"/>
      <c r="H284" s="13"/>
      <c r="I284" s="13"/>
      <c r="J284" s="13"/>
      <c r="K284" s="13"/>
    </row>
    <row r="285" spans="1:11" ht="12.75">
      <c r="A285" s="27"/>
      <c r="B285" s="13"/>
      <c r="C285" s="13"/>
      <c r="D285" s="13"/>
      <c r="E285" s="13"/>
      <c r="F285" s="13"/>
      <c r="G285" s="13"/>
      <c r="H285" s="13"/>
      <c r="I285" s="13"/>
      <c r="J285" s="13"/>
      <c r="K285" s="13"/>
    </row>
    <row r="286" spans="1:11" ht="12.75">
      <c r="A286" s="27"/>
      <c r="B286" s="13"/>
      <c r="C286" s="13"/>
      <c r="D286" s="13"/>
      <c r="E286" s="13"/>
      <c r="F286" s="13"/>
      <c r="G286" s="13"/>
      <c r="H286" s="13"/>
      <c r="I286" s="13"/>
      <c r="J286" s="13"/>
      <c r="K286" s="13"/>
    </row>
    <row r="287" spans="1:11" ht="12.75">
      <c r="A287" s="27"/>
      <c r="B287" s="13"/>
      <c r="C287" s="13"/>
      <c r="D287" s="13"/>
      <c r="E287" s="13"/>
      <c r="F287" s="13"/>
      <c r="G287" s="13"/>
      <c r="H287" s="13"/>
      <c r="I287" s="13"/>
      <c r="J287" s="13"/>
      <c r="K287" s="13"/>
    </row>
    <row r="288" spans="1:11" ht="12.75">
      <c r="A288" s="27"/>
      <c r="B288" s="13"/>
      <c r="C288" s="13"/>
      <c r="D288" s="13"/>
      <c r="E288" s="13"/>
      <c r="F288" s="13"/>
      <c r="G288" s="13"/>
      <c r="H288" s="13"/>
      <c r="I288" s="13"/>
      <c r="J288" s="13"/>
      <c r="K288" s="13"/>
    </row>
    <row r="289" spans="1:11" ht="12.75">
      <c r="A289" s="27"/>
      <c r="B289" s="13"/>
      <c r="C289" s="13"/>
      <c r="D289" s="13"/>
      <c r="E289" s="13"/>
      <c r="F289" s="13"/>
      <c r="G289" s="13"/>
      <c r="H289" s="13"/>
      <c r="I289" s="13"/>
      <c r="J289" s="13"/>
      <c r="K289" s="13"/>
    </row>
    <row r="290" spans="1:11" ht="12.75">
      <c r="A290" s="27"/>
      <c r="B290" s="13"/>
      <c r="C290" s="13"/>
      <c r="D290" s="13"/>
      <c r="E290" s="13"/>
      <c r="F290" s="13"/>
      <c r="G290" s="13"/>
      <c r="H290" s="13"/>
      <c r="I290" s="13"/>
      <c r="J290" s="13"/>
      <c r="K290" s="13"/>
    </row>
    <row r="291" spans="1:11" ht="12.75">
      <c r="A291" s="27"/>
      <c r="B291" s="13"/>
      <c r="C291" s="13"/>
      <c r="D291" s="13"/>
      <c r="E291" s="13"/>
      <c r="F291" s="13"/>
      <c r="G291" s="13"/>
      <c r="H291" s="13"/>
      <c r="I291" s="13"/>
      <c r="J291" s="13"/>
      <c r="K291" s="13"/>
    </row>
    <row r="292" spans="1:11" ht="12.75">
      <c r="A292" s="27"/>
      <c r="B292" s="13"/>
      <c r="C292" s="13"/>
      <c r="D292" s="13"/>
      <c r="E292" s="13"/>
      <c r="F292" s="13"/>
      <c r="G292" s="13"/>
      <c r="H292" s="13"/>
      <c r="I292" s="13"/>
      <c r="J292" s="13"/>
      <c r="K292" s="13"/>
    </row>
    <row r="293" spans="1:11" ht="12.75">
      <c r="A293" s="27"/>
      <c r="B293" s="13"/>
      <c r="C293" s="13"/>
      <c r="D293" s="13"/>
      <c r="E293" s="13"/>
      <c r="F293" s="13"/>
      <c r="G293" s="13"/>
      <c r="H293" s="13"/>
      <c r="I293" s="13"/>
      <c r="J293" s="13"/>
      <c r="K293" s="13"/>
    </row>
    <row r="294" spans="1:11" ht="12.75">
      <c r="A294" s="27"/>
      <c r="B294" s="13"/>
      <c r="C294" s="13"/>
      <c r="D294" s="13"/>
      <c r="E294" s="13"/>
      <c r="F294" s="13"/>
      <c r="G294" s="13"/>
      <c r="H294" s="13"/>
      <c r="I294" s="13"/>
      <c r="J294" s="13"/>
      <c r="K294" s="13"/>
    </row>
    <row r="295" spans="1:11" ht="12.75">
      <c r="A295" s="27"/>
      <c r="B295" s="13"/>
      <c r="C295" s="13"/>
      <c r="D295" s="13"/>
      <c r="E295" s="13"/>
      <c r="F295" s="13"/>
      <c r="G295" s="13"/>
      <c r="H295" s="13"/>
      <c r="I295" s="13"/>
      <c r="J295" s="13"/>
      <c r="K295" s="13"/>
    </row>
    <row r="296" spans="1:11" ht="12.75">
      <c r="A296" s="27"/>
      <c r="B296" s="13"/>
      <c r="C296" s="13"/>
      <c r="D296" s="13"/>
      <c r="E296" s="13"/>
      <c r="F296" s="13"/>
      <c r="G296" s="13"/>
      <c r="H296" s="13"/>
      <c r="I296" s="13"/>
      <c r="J296" s="13"/>
      <c r="K296" s="13"/>
    </row>
    <row r="297" spans="1:11" ht="12.75">
      <c r="A297" s="27"/>
      <c r="B297" s="13"/>
      <c r="C297" s="13"/>
      <c r="D297" s="13"/>
      <c r="E297" s="13"/>
      <c r="F297" s="13"/>
      <c r="G297" s="13"/>
      <c r="H297" s="13"/>
      <c r="I297" s="13"/>
      <c r="J297" s="13"/>
      <c r="K297" s="13"/>
    </row>
    <row r="298" spans="1:11" ht="12.75">
      <c r="A298" s="27"/>
      <c r="B298" s="13"/>
      <c r="C298" s="13"/>
      <c r="D298" s="13"/>
      <c r="E298" s="13"/>
      <c r="F298" s="13"/>
      <c r="G298" s="13"/>
      <c r="H298" s="13"/>
      <c r="I298" s="13"/>
      <c r="J298" s="13"/>
      <c r="K298" s="13"/>
    </row>
    <row r="299" spans="1:11" ht="12.75">
      <c r="A299" s="27"/>
      <c r="B299" s="13"/>
      <c r="C299" s="13"/>
      <c r="D299" s="13"/>
      <c r="E299" s="13"/>
      <c r="F299" s="13"/>
      <c r="G299" s="13"/>
      <c r="H299" s="13"/>
      <c r="I299" s="13"/>
      <c r="J299" s="13"/>
      <c r="K299" s="13"/>
    </row>
    <row r="300" spans="1:11" ht="12.75">
      <c r="A300" s="27"/>
      <c r="B300" s="13"/>
      <c r="C300" s="13"/>
      <c r="D300" s="13"/>
      <c r="E300" s="13"/>
      <c r="F300" s="13"/>
      <c r="G300" s="13"/>
      <c r="H300" s="13"/>
      <c r="I300" s="13"/>
      <c r="J300" s="13"/>
      <c r="K300" s="13"/>
    </row>
    <row r="301" spans="1:11" ht="12.75">
      <c r="A301" s="27"/>
      <c r="B301" s="13"/>
      <c r="C301" s="13"/>
      <c r="D301" s="13"/>
      <c r="E301" s="13"/>
      <c r="F301" s="13"/>
      <c r="G301" s="13"/>
      <c r="H301" s="13"/>
      <c r="I301" s="13"/>
      <c r="J301" s="13"/>
      <c r="K301" s="13"/>
    </row>
    <row r="302" spans="1:11" ht="12.75">
      <c r="A302" s="27"/>
      <c r="B302" s="13"/>
      <c r="C302" s="13"/>
      <c r="D302" s="13"/>
      <c r="E302" s="13"/>
      <c r="F302" s="13"/>
      <c r="G302" s="13"/>
      <c r="H302" s="13"/>
      <c r="I302" s="13"/>
      <c r="J302" s="13"/>
      <c r="K302" s="13"/>
    </row>
    <row r="303" spans="1:11" ht="12.75">
      <c r="A303" s="27"/>
      <c r="B303" s="13"/>
      <c r="C303" s="13"/>
      <c r="D303" s="13"/>
      <c r="E303" s="13"/>
      <c r="F303" s="13"/>
      <c r="G303" s="13"/>
      <c r="H303" s="13"/>
      <c r="I303" s="13"/>
      <c r="J303" s="13"/>
      <c r="K303" s="13"/>
    </row>
    <row r="304" spans="1:11" ht="12.75">
      <c r="A304" s="27"/>
      <c r="B304" s="13"/>
      <c r="C304" s="13"/>
      <c r="D304" s="13"/>
      <c r="E304" s="13"/>
      <c r="F304" s="13"/>
      <c r="G304" s="13"/>
      <c r="H304" s="13"/>
      <c r="I304" s="13"/>
      <c r="J304" s="13"/>
      <c r="K304" s="13"/>
    </row>
    <row r="305" spans="1:11" ht="12.75">
      <c r="A305" s="27"/>
      <c r="B305" s="13"/>
      <c r="C305" s="13"/>
      <c r="D305" s="13"/>
      <c r="E305" s="13"/>
      <c r="F305" s="13"/>
      <c r="G305" s="13"/>
      <c r="H305" s="13"/>
      <c r="I305" s="13"/>
      <c r="J305" s="13"/>
      <c r="K305" s="13"/>
    </row>
    <row r="306" spans="1:11" ht="12.75">
      <c r="A306" s="27"/>
      <c r="B306" s="13"/>
      <c r="C306" s="13"/>
      <c r="D306" s="13"/>
      <c r="E306" s="13"/>
      <c r="F306" s="13"/>
      <c r="G306" s="13"/>
      <c r="H306" s="13"/>
      <c r="I306" s="13"/>
      <c r="J306" s="13"/>
      <c r="K306" s="13"/>
    </row>
    <row r="307" spans="1:11" ht="12.75">
      <c r="A307" s="27"/>
      <c r="B307" s="13"/>
      <c r="C307" s="13"/>
      <c r="D307" s="13"/>
      <c r="E307" s="13"/>
      <c r="F307" s="13"/>
      <c r="G307" s="13"/>
      <c r="H307" s="13"/>
      <c r="I307" s="13"/>
      <c r="J307" s="13"/>
      <c r="K307" s="13"/>
    </row>
    <row r="308" spans="1:11" ht="12.75">
      <c r="A308" s="27"/>
      <c r="B308" s="13"/>
      <c r="C308" s="13"/>
      <c r="D308" s="13"/>
      <c r="E308" s="13"/>
      <c r="F308" s="13"/>
      <c r="G308" s="13"/>
      <c r="H308" s="13"/>
      <c r="I308" s="13"/>
      <c r="J308" s="13"/>
      <c r="K308" s="13"/>
    </row>
    <row r="309" spans="1:11" ht="12.75">
      <c r="A309" s="27"/>
      <c r="B309" s="13"/>
      <c r="C309" s="13"/>
      <c r="D309" s="13"/>
      <c r="E309" s="13"/>
      <c r="F309" s="13"/>
      <c r="G309" s="13"/>
      <c r="H309" s="13"/>
      <c r="I309" s="13"/>
      <c r="J309" s="13"/>
      <c r="K309" s="13"/>
    </row>
    <row r="310" spans="1:11" ht="12.75">
      <c r="A310" s="27"/>
      <c r="B310" s="13"/>
      <c r="C310" s="13"/>
      <c r="D310" s="13"/>
      <c r="E310" s="13"/>
      <c r="F310" s="13"/>
      <c r="G310" s="13"/>
      <c r="H310" s="13"/>
      <c r="I310" s="13"/>
      <c r="J310" s="13"/>
      <c r="K310" s="13"/>
    </row>
    <row r="311" spans="1:11" ht="12.75">
      <c r="A311" s="27"/>
      <c r="B311" s="13"/>
      <c r="C311" s="13"/>
      <c r="D311" s="13"/>
      <c r="E311" s="13"/>
      <c r="F311" s="13"/>
      <c r="G311" s="13"/>
      <c r="H311" s="13"/>
      <c r="I311" s="13"/>
      <c r="J311" s="13"/>
      <c r="K311" s="13"/>
    </row>
    <row r="312" spans="1:11" ht="12.75">
      <c r="A312" s="27"/>
      <c r="B312" s="13"/>
      <c r="C312" s="13"/>
      <c r="D312" s="13"/>
      <c r="E312" s="13"/>
      <c r="F312" s="13"/>
      <c r="G312" s="13"/>
      <c r="H312" s="13"/>
      <c r="I312" s="13"/>
      <c r="J312" s="13"/>
      <c r="K312" s="13"/>
    </row>
    <row r="313" spans="1:11" ht="12.75">
      <c r="A313" s="27"/>
      <c r="B313" s="13"/>
      <c r="C313" s="13"/>
      <c r="D313" s="13"/>
      <c r="E313" s="13"/>
      <c r="F313" s="13"/>
      <c r="G313" s="13"/>
      <c r="H313" s="13"/>
      <c r="I313" s="13"/>
      <c r="J313" s="13"/>
      <c r="K313" s="13"/>
    </row>
    <row r="314" spans="1:11" ht="12.75">
      <c r="A314" s="27"/>
      <c r="B314" s="13"/>
      <c r="C314" s="13"/>
      <c r="D314" s="13"/>
      <c r="E314" s="13"/>
      <c r="F314" s="13"/>
      <c r="G314" s="13"/>
      <c r="H314" s="13"/>
      <c r="I314" s="13"/>
      <c r="J314" s="13"/>
      <c r="K314" s="13"/>
    </row>
    <row r="315" spans="1:11" ht="12.75">
      <c r="A315" s="27"/>
      <c r="B315" s="13"/>
      <c r="C315" s="13"/>
      <c r="D315" s="13"/>
      <c r="E315" s="13"/>
      <c r="F315" s="13"/>
      <c r="G315" s="13"/>
      <c r="H315" s="13"/>
      <c r="I315" s="13"/>
      <c r="J315" s="13"/>
      <c r="K315" s="13"/>
    </row>
    <row r="316" spans="1:11" ht="12.75">
      <c r="A316" s="27"/>
      <c r="B316" s="13"/>
      <c r="C316" s="13"/>
      <c r="D316" s="13"/>
      <c r="E316" s="13"/>
      <c r="F316" s="13"/>
      <c r="G316" s="13"/>
      <c r="H316" s="13"/>
      <c r="I316" s="13"/>
      <c r="J316" s="13"/>
      <c r="K316" s="13"/>
    </row>
    <row r="317" spans="1:11" ht="12.75">
      <c r="A317" s="27"/>
      <c r="B317" s="13"/>
      <c r="C317" s="13"/>
      <c r="D317" s="13"/>
      <c r="E317" s="13"/>
      <c r="F317" s="13"/>
      <c r="G317" s="13"/>
      <c r="H317" s="13"/>
      <c r="I317" s="13"/>
      <c r="J317" s="13"/>
      <c r="K317" s="13"/>
    </row>
    <row r="318" spans="1:11" ht="12.75">
      <c r="A318" s="27"/>
      <c r="B318" s="13"/>
      <c r="C318" s="13"/>
      <c r="D318" s="13"/>
      <c r="E318" s="13"/>
      <c r="F318" s="13"/>
      <c r="G318" s="13"/>
      <c r="H318" s="13"/>
      <c r="I318" s="13"/>
      <c r="J318" s="13"/>
      <c r="K318" s="13"/>
    </row>
    <row r="319" spans="1:11" ht="12.75">
      <c r="A319" s="27"/>
      <c r="B319" s="13"/>
      <c r="C319" s="13"/>
      <c r="D319" s="13"/>
      <c r="E319" s="13"/>
      <c r="F319" s="13"/>
      <c r="G319" s="13"/>
      <c r="H319" s="13"/>
      <c r="I319" s="13"/>
      <c r="J319" s="13"/>
      <c r="K319" s="13"/>
    </row>
    <row r="320" spans="1:11" ht="12.75">
      <c r="A320" s="27"/>
      <c r="B320" s="13"/>
      <c r="C320" s="13"/>
      <c r="D320" s="13"/>
      <c r="E320" s="13"/>
      <c r="F320" s="13"/>
      <c r="G320" s="13"/>
      <c r="H320" s="13"/>
      <c r="I320" s="13"/>
      <c r="J320" s="13"/>
      <c r="K320" s="13"/>
    </row>
    <row r="321" spans="1:11" ht="12.75">
      <c r="A321" s="27"/>
      <c r="B321" s="13"/>
      <c r="C321" s="13"/>
      <c r="D321" s="13"/>
      <c r="E321" s="13"/>
      <c r="F321" s="13"/>
      <c r="G321" s="13"/>
      <c r="H321" s="13"/>
      <c r="I321" s="13"/>
      <c r="J321" s="13"/>
      <c r="K321" s="13"/>
    </row>
    <row r="322" spans="1:11" ht="12.75">
      <c r="A322" s="27"/>
      <c r="B322" s="13"/>
      <c r="C322" s="13"/>
      <c r="D322" s="13"/>
      <c r="E322" s="13"/>
      <c r="F322" s="13"/>
      <c r="G322" s="13"/>
      <c r="H322" s="13"/>
      <c r="I322" s="13"/>
      <c r="J322" s="13"/>
      <c r="K322" s="13"/>
    </row>
    <row r="323" spans="1:11" ht="12.75">
      <c r="A323" s="27"/>
      <c r="B323" s="13"/>
      <c r="C323" s="13"/>
      <c r="D323" s="13"/>
      <c r="E323" s="13"/>
      <c r="F323" s="13"/>
      <c r="G323" s="13"/>
      <c r="H323" s="13"/>
      <c r="I323" s="13"/>
      <c r="J323" s="13"/>
      <c r="K323" s="13"/>
    </row>
    <row r="324" spans="1:11" ht="12.75">
      <c r="A324" s="27"/>
      <c r="B324" s="13"/>
      <c r="C324" s="13"/>
      <c r="D324" s="13"/>
      <c r="E324" s="13"/>
      <c r="F324" s="13"/>
      <c r="G324" s="13"/>
      <c r="H324" s="13"/>
      <c r="I324" s="13"/>
      <c r="J324" s="13"/>
      <c r="K324" s="13"/>
    </row>
    <row r="325" spans="1:11" ht="12.75">
      <c r="A325" s="27"/>
      <c r="B325" s="13"/>
      <c r="C325" s="13"/>
      <c r="D325" s="13"/>
      <c r="E325" s="13"/>
      <c r="F325" s="13"/>
      <c r="G325" s="13"/>
      <c r="H325" s="13"/>
      <c r="I325" s="13"/>
      <c r="J325" s="13"/>
      <c r="K325" s="13"/>
    </row>
    <row r="326" spans="1:11" ht="12.75">
      <c r="A326" s="27"/>
      <c r="B326" s="13"/>
      <c r="C326" s="13"/>
      <c r="D326" s="13"/>
      <c r="E326" s="13"/>
      <c r="F326" s="13"/>
      <c r="G326" s="13"/>
      <c r="H326" s="13"/>
      <c r="I326" s="13"/>
      <c r="J326" s="13"/>
      <c r="K326" s="13"/>
    </row>
    <row r="327" spans="1:11" ht="12.75">
      <c r="A327" s="27"/>
      <c r="B327" s="13"/>
      <c r="C327" s="13"/>
      <c r="D327" s="13"/>
      <c r="E327" s="13"/>
      <c r="F327" s="13"/>
      <c r="G327" s="13"/>
      <c r="H327" s="13"/>
      <c r="I327" s="13"/>
      <c r="J327" s="13"/>
      <c r="K327" s="13"/>
    </row>
    <row r="328" spans="1:11" ht="12.75">
      <c r="A328" s="27"/>
      <c r="B328" s="13"/>
      <c r="C328" s="13"/>
      <c r="D328" s="13"/>
      <c r="E328" s="13"/>
      <c r="F328" s="13"/>
      <c r="G328" s="13"/>
      <c r="H328" s="13"/>
      <c r="I328" s="13"/>
      <c r="J328" s="13"/>
      <c r="K328" s="13"/>
    </row>
    <row r="329" spans="1:11" ht="12.75">
      <c r="A329" s="27"/>
      <c r="B329" s="13"/>
      <c r="C329" s="13"/>
      <c r="D329" s="13"/>
      <c r="E329" s="13"/>
      <c r="F329" s="13"/>
      <c r="G329" s="13"/>
      <c r="H329" s="13"/>
      <c r="I329" s="13"/>
      <c r="J329" s="13"/>
      <c r="K329" s="13"/>
    </row>
    <row r="330" spans="1:11" ht="12.75">
      <c r="A330" s="27"/>
      <c r="B330" s="13"/>
      <c r="C330" s="13"/>
      <c r="D330" s="13"/>
      <c r="E330" s="13"/>
      <c r="F330" s="13"/>
      <c r="G330" s="13"/>
      <c r="H330" s="13"/>
      <c r="I330" s="13"/>
      <c r="J330" s="13"/>
      <c r="K330" s="13"/>
    </row>
    <row r="331" spans="1:11" ht="12.75">
      <c r="A331" s="27"/>
      <c r="B331" s="13"/>
      <c r="C331" s="13"/>
      <c r="D331" s="13"/>
      <c r="E331" s="13"/>
      <c r="F331" s="13"/>
      <c r="G331" s="13"/>
      <c r="H331" s="13"/>
      <c r="I331" s="13"/>
      <c r="J331" s="13"/>
      <c r="K331" s="13"/>
    </row>
    <row r="332" spans="1:11" ht="12.75">
      <c r="A332" s="27"/>
      <c r="B332" s="13"/>
      <c r="C332" s="13"/>
      <c r="D332" s="13"/>
      <c r="E332" s="13"/>
      <c r="F332" s="13"/>
      <c r="G332" s="13"/>
      <c r="H332" s="13"/>
      <c r="I332" s="13"/>
      <c r="J332" s="13"/>
      <c r="K332" s="13"/>
    </row>
    <row r="333" spans="1:11" ht="12.75">
      <c r="A333" s="27"/>
      <c r="B333" s="13"/>
      <c r="C333" s="13"/>
      <c r="D333" s="13"/>
      <c r="E333" s="13"/>
      <c r="F333" s="13"/>
      <c r="G333" s="13"/>
      <c r="H333" s="13"/>
      <c r="I333" s="13"/>
      <c r="J333" s="13"/>
      <c r="K333" s="13"/>
    </row>
    <row r="334" spans="1:11" ht="12.75">
      <c r="A334" s="27"/>
      <c r="B334" s="13"/>
      <c r="C334" s="13"/>
      <c r="D334" s="13"/>
      <c r="E334" s="13"/>
      <c r="F334" s="13"/>
      <c r="G334" s="13"/>
      <c r="H334" s="13"/>
      <c r="I334" s="13"/>
      <c r="J334" s="13"/>
      <c r="K334" s="13"/>
    </row>
    <row r="335" spans="1:11" ht="12.75">
      <c r="A335" s="27"/>
      <c r="B335" s="13"/>
      <c r="C335" s="13"/>
      <c r="D335" s="13"/>
      <c r="E335" s="13"/>
      <c r="F335" s="13"/>
      <c r="G335" s="13"/>
      <c r="H335" s="13"/>
      <c r="I335" s="13"/>
      <c r="J335" s="13"/>
      <c r="K335" s="13"/>
    </row>
    <row r="336" spans="1:11" ht="12.75">
      <c r="A336" s="27"/>
      <c r="B336" s="13"/>
      <c r="C336" s="13"/>
      <c r="D336" s="13"/>
      <c r="E336" s="13"/>
      <c r="F336" s="13"/>
      <c r="G336" s="13"/>
      <c r="H336" s="13"/>
      <c r="I336" s="13"/>
      <c r="J336" s="13"/>
      <c r="K336" s="13"/>
    </row>
    <row r="337" spans="1:11" ht="12.75">
      <c r="A337" s="27"/>
      <c r="B337" s="13"/>
      <c r="C337" s="13"/>
      <c r="D337" s="13"/>
      <c r="E337" s="13"/>
      <c r="F337" s="13"/>
      <c r="G337" s="13"/>
      <c r="H337" s="13"/>
      <c r="I337" s="13"/>
      <c r="J337" s="13"/>
      <c r="K337" s="13"/>
    </row>
    <row r="338" spans="1:11" ht="12.75">
      <c r="A338" s="27"/>
      <c r="B338" s="13"/>
      <c r="C338" s="13"/>
      <c r="D338" s="13"/>
      <c r="E338" s="13"/>
      <c r="F338" s="13"/>
      <c r="G338" s="13"/>
      <c r="H338" s="13"/>
      <c r="I338" s="13"/>
      <c r="J338" s="13"/>
      <c r="K338" s="13"/>
    </row>
    <row r="339" spans="1:11" ht="12.75">
      <c r="A339" s="27"/>
      <c r="B339" s="13"/>
      <c r="C339" s="13"/>
      <c r="D339" s="13"/>
      <c r="E339" s="13"/>
      <c r="F339" s="13"/>
      <c r="G339" s="13"/>
      <c r="H339" s="13"/>
      <c r="I339" s="13"/>
      <c r="J339" s="13"/>
      <c r="K339" s="13"/>
    </row>
    <row r="340" spans="1:11" ht="12.75">
      <c r="A340" s="27"/>
      <c r="B340" s="13"/>
      <c r="C340" s="13"/>
      <c r="D340" s="13"/>
      <c r="E340" s="13"/>
      <c r="F340" s="13"/>
      <c r="G340" s="13"/>
      <c r="H340" s="13"/>
      <c r="I340" s="13"/>
      <c r="J340" s="13"/>
      <c r="K340" s="13"/>
    </row>
    <row r="341" spans="1:11" ht="12.75">
      <c r="A341" s="27"/>
      <c r="B341" s="13"/>
      <c r="C341" s="13"/>
      <c r="D341" s="13"/>
      <c r="E341" s="13"/>
      <c r="F341" s="13"/>
      <c r="G341" s="13"/>
      <c r="H341" s="13"/>
      <c r="I341" s="13"/>
      <c r="J341" s="13"/>
      <c r="K341" s="13"/>
    </row>
    <row r="342" spans="1:11" ht="12.75">
      <c r="A342" s="27"/>
      <c r="B342" s="13"/>
      <c r="C342" s="13"/>
      <c r="D342" s="13"/>
      <c r="E342" s="13"/>
      <c r="F342" s="13"/>
      <c r="G342" s="13"/>
      <c r="H342" s="13"/>
      <c r="I342" s="13"/>
      <c r="J342" s="13"/>
      <c r="K342" s="13"/>
    </row>
    <row r="343" spans="1:11" ht="12.75">
      <c r="A343" s="27"/>
      <c r="B343" s="13"/>
      <c r="C343" s="13"/>
      <c r="D343" s="13"/>
      <c r="E343" s="13"/>
      <c r="F343" s="13"/>
      <c r="G343" s="13"/>
      <c r="H343" s="13"/>
      <c r="I343" s="13"/>
      <c r="J343" s="13"/>
      <c r="K343" s="13"/>
    </row>
    <row r="344" spans="1:11" ht="12.75">
      <c r="A344" s="27"/>
      <c r="B344" s="13"/>
      <c r="C344" s="13"/>
      <c r="D344" s="13"/>
      <c r="E344" s="13"/>
      <c r="F344" s="13"/>
      <c r="G344" s="13"/>
      <c r="H344" s="13"/>
      <c r="I344" s="13"/>
      <c r="J344" s="13"/>
      <c r="K344" s="13"/>
    </row>
    <row r="345" spans="1:11" ht="12.75">
      <c r="A345" s="27"/>
      <c r="B345" s="13"/>
      <c r="C345" s="13"/>
      <c r="D345" s="13"/>
      <c r="E345" s="13"/>
      <c r="F345" s="13"/>
      <c r="G345" s="13"/>
      <c r="H345" s="13"/>
      <c r="I345" s="13"/>
      <c r="J345" s="13"/>
      <c r="K345" s="13"/>
    </row>
    <row r="346" spans="1:11" ht="12.75">
      <c r="A346" s="27"/>
      <c r="B346" s="13"/>
      <c r="C346" s="13"/>
      <c r="D346" s="13"/>
      <c r="E346" s="13"/>
      <c r="F346" s="13"/>
      <c r="G346" s="13"/>
      <c r="H346" s="13"/>
      <c r="I346" s="13"/>
      <c r="J346" s="13"/>
      <c r="K346" s="13"/>
    </row>
    <row r="347" spans="1:11" ht="12.75">
      <c r="A347" s="27"/>
      <c r="B347" s="13"/>
      <c r="C347" s="13"/>
      <c r="D347" s="13"/>
      <c r="E347" s="13"/>
      <c r="F347" s="13"/>
      <c r="G347" s="13"/>
      <c r="H347" s="13"/>
      <c r="I347" s="13"/>
      <c r="J347" s="13"/>
      <c r="K347" s="13"/>
    </row>
    <row r="348" spans="1:11" ht="12.75">
      <c r="A348" s="27"/>
      <c r="B348" s="13"/>
      <c r="C348" s="13"/>
      <c r="D348" s="13"/>
      <c r="E348" s="13"/>
      <c r="F348" s="13"/>
      <c r="G348" s="13"/>
      <c r="H348" s="13"/>
      <c r="I348" s="13"/>
      <c r="J348" s="13"/>
      <c r="K348" s="13"/>
    </row>
    <row r="349" spans="1:11" ht="12.75">
      <c r="A349" s="27"/>
      <c r="B349" s="13"/>
      <c r="C349" s="13"/>
      <c r="D349" s="13"/>
      <c r="E349" s="13"/>
      <c r="F349" s="13"/>
      <c r="G349" s="13"/>
      <c r="H349" s="13"/>
      <c r="I349" s="13"/>
      <c r="J349" s="13"/>
      <c r="K349" s="13"/>
    </row>
    <row r="350" spans="1:11" ht="12.75">
      <c r="A350" s="27"/>
      <c r="B350" s="13"/>
      <c r="C350" s="13"/>
      <c r="D350" s="13"/>
      <c r="E350" s="13"/>
      <c r="F350" s="13"/>
      <c r="G350" s="13"/>
      <c r="H350" s="13"/>
      <c r="I350" s="13"/>
      <c r="J350" s="13"/>
      <c r="K350" s="13"/>
    </row>
    <row r="351" spans="1:11" ht="12.75">
      <c r="A351" s="27"/>
      <c r="B351" s="13"/>
      <c r="C351" s="13"/>
      <c r="D351" s="13"/>
      <c r="E351" s="13"/>
      <c r="F351" s="13"/>
      <c r="G351" s="13"/>
      <c r="H351" s="13"/>
      <c r="I351" s="13"/>
      <c r="J351" s="13"/>
      <c r="K351" s="13"/>
    </row>
    <row r="352" spans="1:11" ht="12.75">
      <c r="A352" s="27"/>
      <c r="B352" s="13"/>
      <c r="C352" s="13"/>
      <c r="D352" s="13"/>
      <c r="E352" s="13"/>
      <c r="F352" s="13"/>
      <c r="G352" s="13"/>
      <c r="H352" s="13"/>
      <c r="I352" s="13"/>
      <c r="J352" s="13"/>
      <c r="K352" s="13"/>
    </row>
    <row r="353" spans="1:11" ht="12.75">
      <c r="A353" s="27"/>
      <c r="B353" s="13"/>
      <c r="C353" s="13"/>
      <c r="D353" s="13"/>
      <c r="E353" s="13"/>
      <c r="F353" s="13"/>
      <c r="G353" s="13"/>
      <c r="H353" s="13"/>
      <c r="I353" s="13"/>
      <c r="J353" s="13"/>
      <c r="K353" s="13"/>
    </row>
    <row r="354" spans="1:11" ht="12.75">
      <c r="A354" s="27"/>
      <c r="B354" s="13"/>
      <c r="C354" s="13"/>
      <c r="D354" s="13"/>
      <c r="E354" s="13"/>
      <c r="F354" s="13"/>
      <c r="G354" s="13"/>
      <c r="H354" s="13"/>
      <c r="I354" s="13"/>
      <c r="J354" s="13"/>
      <c r="K354" s="13"/>
    </row>
    <row r="355" spans="1:11" ht="12.75">
      <c r="A355" s="27"/>
      <c r="B355" s="13"/>
      <c r="C355" s="13"/>
      <c r="D355" s="13"/>
      <c r="E355" s="13"/>
      <c r="F355" s="13"/>
      <c r="G355" s="13"/>
      <c r="H355" s="13"/>
      <c r="I355" s="13"/>
      <c r="J355" s="13"/>
      <c r="K355" s="13"/>
    </row>
    <row r="356" spans="1:11" ht="12.75">
      <c r="A356" s="27"/>
      <c r="B356" s="13"/>
      <c r="C356" s="13"/>
      <c r="D356" s="13"/>
      <c r="E356" s="13"/>
      <c r="F356" s="13"/>
      <c r="G356" s="13"/>
      <c r="H356" s="13"/>
      <c r="I356" s="13"/>
      <c r="J356" s="13"/>
      <c r="K356" s="13"/>
    </row>
    <row r="357" spans="1:11" ht="12.75">
      <c r="A357" s="27"/>
      <c r="B357" s="13"/>
      <c r="C357" s="13"/>
      <c r="D357" s="13"/>
      <c r="E357" s="13"/>
      <c r="F357" s="13"/>
      <c r="G357" s="13"/>
      <c r="H357" s="13"/>
      <c r="I357" s="13"/>
      <c r="J357" s="13"/>
      <c r="K357" s="13"/>
    </row>
    <row r="358" spans="1:11" ht="12.75">
      <c r="A358" s="11"/>
      <c r="B358" s="12"/>
      <c r="C358" s="12"/>
      <c r="D358" s="12"/>
      <c r="E358" s="12"/>
      <c r="F358" s="12"/>
      <c r="G358" s="12"/>
      <c r="H358" s="12"/>
      <c r="I358" s="12"/>
      <c r="J358" s="12"/>
      <c r="K358" s="12"/>
    </row>
    <row r="359" spans="1:11" ht="12.75">
      <c r="A359" s="11"/>
      <c r="B359" s="12"/>
      <c r="C359" s="12"/>
      <c r="D359" s="12"/>
      <c r="E359" s="12"/>
      <c r="F359" s="12"/>
      <c r="G359" s="12"/>
      <c r="H359" s="12"/>
      <c r="I359" s="12"/>
      <c r="J359" s="12"/>
      <c r="K359" s="12"/>
    </row>
    <row r="360" spans="1:11" ht="12.75">
      <c r="A360" s="11"/>
      <c r="B360" s="12"/>
      <c r="C360" s="12"/>
      <c r="D360" s="12"/>
      <c r="E360" s="12"/>
      <c r="F360" s="12"/>
      <c r="G360" s="12"/>
      <c r="H360" s="12"/>
      <c r="I360" s="12"/>
      <c r="J360" s="12"/>
      <c r="K360" s="12"/>
    </row>
    <row r="361" spans="1:11" ht="12.75">
      <c r="A361" s="11"/>
      <c r="B361" s="12"/>
      <c r="C361" s="12"/>
      <c r="D361" s="12"/>
      <c r="E361" s="12"/>
      <c r="F361" s="12"/>
      <c r="G361" s="12"/>
      <c r="H361" s="12"/>
      <c r="I361" s="12"/>
      <c r="J361" s="12"/>
      <c r="K361" s="12"/>
    </row>
    <row r="362" spans="1:11" ht="12.75">
      <c r="A362" s="11"/>
      <c r="B362" s="12"/>
      <c r="C362" s="12"/>
      <c r="D362" s="12"/>
      <c r="E362" s="12"/>
      <c r="F362" s="12"/>
      <c r="G362" s="12"/>
      <c r="H362" s="12"/>
      <c r="I362" s="12"/>
      <c r="J362" s="12"/>
      <c r="K362" s="12"/>
    </row>
    <row r="363" spans="1:11" ht="12.75">
      <c r="A363" s="11"/>
      <c r="B363" s="12"/>
      <c r="C363" s="12"/>
      <c r="D363" s="12"/>
      <c r="E363" s="12"/>
      <c r="F363" s="12"/>
      <c r="G363" s="12"/>
      <c r="H363" s="12"/>
      <c r="I363" s="12"/>
      <c r="J363" s="12"/>
      <c r="K363" s="12"/>
    </row>
    <row r="364" spans="1:11" ht="12.75">
      <c r="A364" s="11"/>
      <c r="B364" s="12"/>
      <c r="C364" s="12"/>
      <c r="D364" s="12"/>
      <c r="E364" s="12"/>
      <c r="F364" s="12"/>
      <c r="G364" s="12"/>
      <c r="H364" s="12"/>
      <c r="I364" s="12"/>
      <c r="J364" s="12"/>
      <c r="K364" s="12"/>
    </row>
    <row r="365" spans="1:11" ht="12.75">
      <c r="A365" s="11"/>
      <c r="B365" s="12"/>
      <c r="C365" s="12"/>
      <c r="D365" s="12"/>
      <c r="E365" s="12"/>
      <c r="F365" s="12"/>
      <c r="G365" s="12"/>
      <c r="H365" s="12"/>
      <c r="I365" s="12"/>
      <c r="J365" s="12"/>
      <c r="K365" s="12"/>
    </row>
    <row r="366" spans="1:11" ht="12.75">
      <c r="A366" s="11"/>
      <c r="B366" s="12"/>
      <c r="C366" s="12"/>
      <c r="D366" s="12"/>
      <c r="E366" s="12"/>
      <c r="F366" s="12"/>
      <c r="G366" s="12"/>
      <c r="H366" s="12"/>
      <c r="I366" s="12"/>
      <c r="J366" s="12"/>
      <c r="K366" s="12"/>
    </row>
    <row r="367" spans="1:11" ht="12.75">
      <c r="A367" s="11"/>
      <c r="B367" s="12"/>
      <c r="C367" s="12"/>
      <c r="D367" s="12"/>
      <c r="E367" s="12"/>
      <c r="F367" s="12"/>
      <c r="G367" s="12"/>
      <c r="H367" s="12"/>
      <c r="I367" s="12"/>
      <c r="J367" s="12"/>
      <c r="K367" s="12"/>
    </row>
    <row r="368" spans="1:11" ht="12.75">
      <c r="A368" s="11"/>
      <c r="B368" s="12"/>
      <c r="C368" s="12"/>
      <c r="D368" s="12"/>
      <c r="E368" s="12"/>
      <c r="F368" s="12"/>
      <c r="G368" s="12"/>
      <c r="H368" s="12"/>
      <c r="I368" s="12"/>
      <c r="J368" s="12"/>
      <c r="K368" s="12"/>
    </row>
    <row r="369" spans="1:11" ht="12.75">
      <c r="A369" s="11"/>
      <c r="B369" s="12"/>
      <c r="C369" s="12"/>
      <c r="D369" s="12"/>
      <c r="E369" s="12"/>
      <c r="F369" s="12"/>
      <c r="G369" s="12"/>
      <c r="H369" s="12"/>
      <c r="I369" s="12"/>
      <c r="J369" s="12"/>
      <c r="K369" s="12"/>
    </row>
    <row r="370" spans="1:11" ht="12.75">
      <c r="A370" s="11"/>
      <c r="B370" s="12"/>
      <c r="C370" s="12"/>
      <c r="D370" s="12"/>
      <c r="E370" s="12"/>
      <c r="F370" s="12"/>
      <c r="G370" s="12"/>
      <c r="H370" s="12"/>
      <c r="I370" s="12"/>
      <c r="J370" s="12"/>
      <c r="K370" s="12"/>
    </row>
    <row r="371" spans="1:11" ht="12.75">
      <c r="A371" s="11"/>
      <c r="B371" s="12"/>
      <c r="C371" s="12"/>
      <c r="D371" s="12"/>
      <c r="E371" s="12"/>
      <c r="F371" s="12"/>
      <c r="G371" s="12"/>
      <c r="H371" s="12"/>
      <c r="I371" s="12"/>
      <c r="J371" s="12"/>
      <c r="K371" s="12"/>
    </row>
    <row r="372" spans="1:11" ht="12.75">
      <c r="A372" s="11"/>
      <c r="B372" s="12"/>
      <c r="C372" s="12"/>
      <c r="D372" s="12"/>
      <c r="E372" s="12"/>
      <c r="F372" s="12"/>
      <c r="G372" s="12"/>
      <c r="H372" s="12"/>
      <c r="I372" s="12"/>
      <c r="J372" s="12"/>
      <c r="K372" s="12"/>
    </row>
    <row r="373" spans="1:11" ht="12.75">
      <c r="A373" s="11"/>
      <c r="B373" s="12"/>
      <c r="C373" s="12"/>
      <c r="D373" s="12"/>
      <c r="E373" s="12"/>
      <c r="F373" s="12"/>
      <c r="G373" s="12"/>
      <c r="H373" s="12"/>
      <c r="I373" s="12"/>
      <c r="J373" s="12"/>
      <c r="K373" s="12"/>
    </row>
    <row r="374" spans="1:11" ht="12.75">
      <c r="A374" s="11"/>
      <c r="B374" s="12"/>
      <c r="C374" s="12"/>
      <c r="D374" s="12"/>
      <c r="E374" s="12"/>
      <c r="F374" s="12"/>
      <c r="G374" s="12"/>
      <c r="H374" s="12"/>
      <c r="I374" s="12"/>
      <c r="J374" s="12"/>
      <c r="K374" s="12"/>
    </row>
    <row r="375" spans="1:11" ht="12.75">
      <c r="A375" s="11"/>
      <c r="B375" s="12"/>
      <c r="C375" s="12"/>
      <c r="D375" s="12"/>
      <c r="E375" s="12"/>
      <c r="F375" s="12"/>
      <c r="G375" s="12"/>
      <c r="H375" s="12"/>
      <c r="I375" s="12"/>
      <c r="J375" s="12"/>
      <c r="K375" s="12"/>
    </row>
    <row r="376" spans="1:11" ht="12.75">
      <c r="A376" s="11"/>
      <c r="B376" s="12"/>
      <c r="C376" s="12"/>
      <c r="D376" s="12"/>
      <c r="E376" s="12"/>
      <c r="F376" s="12"/>
      <c r="G376" s="12"/>
      <c r="H376" s="12"/>
      <c r="I376" s="12"/>
      <c r="J376" s="12"/>
      <c r="K376" s="12"/>
    </row>
    <row r="377" spans="1:11" ht="12.75">
      <c r="A377" s="11"/>
      <c r="B377" s="12"/>
      <c r="C377" s="12"/>
      <c r="D377" s="12"/>
      <c r="E377" s="12"/>
      <c r="F377" s="12"/>
      <c r="G377" s="12"/>
      <c r="H377" s="12"/>
      <c r="I377" s="12"/>
      <c r="J377" s="12"/>
      <c r="K377" s="12"/>
    </row>
    <row r="378" spans="1:11" ht="12.75">
      <c r="A378" s="11"/>
      <c r="B378" s="12"/>
      <c r="C378" s="12"/>
      <c r="D378" s="12"/>
      <c r="E378" s="12"/>
      <c r="F378" s="12"/>
      <c r="G378" s="12"/>
      <c r="H378" s="12"/>
      <c r="I378" s="12"/>
      <c r="J378" s="12"/>
      <c r="K378" s="12"/>
    </row>
    <row r="379" spans="1:11" ht="12.75">
      <c r="A379" s="11"/>
      <c r="B379" s="12"/>
      <c r="C379" s="12"/>
      <c r="D379" s="12"/>
      <c r="E379" s="12"/>
      <c r="F379" s="12"/>
      <c r="G379" s="12"/>
      <c r="H379" s="12"/>
      <c r="I379" s="12"/>
      <c r="J379" s="12"/>
      <c r="K379" s="12"/>
    </row>
    <row r="380" spans="1:11" ht="12.75">
      <c r="A380" s="11"/>
      <c r="B380" s="12"/>
      <c r="C380" s="12"/>
      <c r="D380" s="12"/>
      <c r="E380" s="12"/>
      <c r="F380" s="12"/>
      <c r="G380" s="12"/>
      <c r="H380" s="12"/>
      <c r="I380" s="12"/>
      <c r="J380" s="12"/>
      <c r="K380" s="12"/>
    </row>
    <row r="381" spans="1:11" ht="12.75">
      <c r="A381" s="11"/>
      <c r="B381" s="12"/>
      <c r="C381" s="12"/>
      <c r="D381" s="12"/>
      <c r="E381" s="12"/>
      <c r="F381" s="12"/>
      <c r="G381" s="12"/>
      <c r="H381" s="12"/>
      <c r="I381" s="12"/>
      <c r="J381" s="12"/>
      <c r="K381" s="12"/>
    </row>
    <row r="382" spans="1:11" ht="12.75">
      <c r="A382" s="11"/>
      <c r="B382" s="12"/>
      <c r="C382" s="12"/>
      <c r="D382" s="12"/>
      <c r="E382" s="12"/>
      <c r="F382" s="12"/>
      <c r="G382" s="12"/>
      <c r="H382" s="12"/>
      <c r="I382" s="12"/>
      <c r="J382" s="12"/>
      <c r="K382" s="12"/>
    </row>
    <row r="383" spans="1:11" ht="12.75">
      <c r="A383" s="11"/>
      <c r="B383" s="12"/>
      <c r="C383" s="12"/>
      <c r="D383" s="12"/>
      <c r="E383" s="12"/>
      <c r="F383" s="12"/>
      <c r="G383" s="12"/>
      <c r="H383" s="12"/>
      <c r="I383" s="12"/>
      <c r="J383" s="12"/>
      <c r="K383" s="12"/>
    </row>
    <row r="384" spans="1:11" ht="12.75">
      <c r="A384" s="11"/>
      <c r="B384" s="12"/>
      <c r="C384" s="12"/>
      <c r="D384" s="12"/>
      <c r="E384" s="12"/>
      <c r="F384" s="12"/>
      <c r="G384" s="12"/>
      <c r="H384" s="12"/>
      <c r="I384" s="12"/>
      <c r="J384" s="12"/>
      <c r="K384" s="12"/>
    </row>
    <row r="385" spans="1:11" ht="12.75">
      <c r="A385" s="11"/>
      <c r="B385" s="12"/>
      <c r="C385" s="12"/>
      <c r="D385" s="12"/>
      <c r="E385" s="12"/>
      <c r="F385" s="12"/>
      <c r="G385" s="12"/>
      <c r="H385" s="12"/>
      <c r="I385" s="12"/>
      <c r="J385" s="12"/>
      <c r="K385" s="12"/>
    </row>
    <row r="386" spans="1:11" ht="12.75">
      <c r="A386" s="11"/>
      <c r="B386" s="12"/>
      <c r="C386" s="12"/>
      <c r="D386" s="12"/>
      <c r="E386" s="12"/>
      <c r="F386" s="12"/>
      <c r="G386" s="12"/>
      <c r="H386" s="12"/>
      <c r="I386" s="12"/>
      <c r="J386" s="12"/>
      <c r="K386" s="12"/>
    </row>
    <row r="387" spans="1:11" ht="12.75">
      <c r="A387" s="11"/>
      <c r="B387" s="11"/>
      <c r="C387" s="11"/>
      <c r="D387" s="11"/>
      <c r="E387" s="11"/>
      <c r="F387" s="11"/>
      <c r="G387" s="11"/>
      <c r="H387" s="11"/>
      <c r="I387" s="11"/>
      <c r="J387" s="11"/>
      <c r="K387" s="11"/>
    </row>
    <row r="388" spans="1:11" ht="12.75">
      <c r="A388" s="11"/>
      <c r="B388" s="11"/>
      <c r="C388" s="11"/>
      <c r="D388" s="11"/>
      <c r="E388" s="11"/>
      <c r="F388" s="11"/>
      <c r="G388" s="11"/>
      <c r="H388" s="11"/>
      <c r="I388" s="11"/>
      <c r="J388" s="11"/>
      <c r="K388" s="11"/>
    </row>
    <row r="389" spans="1:11" ht="12.75">
      <c r="A389" s="11"/>
      <c r="B389" s="11"/>
      <c r="C389" s="11"/>
      <c r="D389" s="11"/>
      <c r="E389" s="11"/>
      <c r="F389" s="11"/>
      <c r="G389" s="11"/>
      <c r="H389" s="11"/>
      <c r="I389" s="11"/>
      <c r="J389" s="11"/>
      <c r="K389" s="11"/>
    </row>
    <row r="390" spans="1:11" ht="12.75">
      <c r="A390" s="11"/>
      <c r="B390" s="11"/>
      <c r="C390" s="11"/>
      <c r="D390" s="11"/>
      <c r="E390" s="11"/>
      <c r="F390" s="11"/>
      <c r="G390" s="11"/>
      <c r="H390" s="11"/>
      <c r="I390" s="11"/>
      <c r="J390" s="11"/>
      <c r="K390" s="11"/>
    </row>
    <row r="391" spans="1:11" ht="12.75">
      <c r="A391" s="11"/>
      <c r="B391" s="11"/>
      <c r="C391" s="11"/>
      <c r="D391" s="11"/>
      <c r="E391" s="11"/>
      <c r="F391" s="11"/>
      <c r="G391" s="11"/>
      <c r="H391" s="11"/>
      <c r="I391" s="11"/>
      <c r="J391" s="11"/>
      <c r="K391" s="11"/>
    </row>
    <row r="392" spans="1:11" ht="12.75">
      <c r="A392" s="11"/>
      <c r="B392" s="11"/>
      <c r="C392" s="11"/>
      <c r="D392" s="11"/>
      <c r="E392" s="11"/>
      <c r="F392" s="11"/>
      <c r="G392" s="11"/>
      <c r="H392" s="11"/>
      <c r="I392" s="11"/>
      <c r="J392" s="11"/>
      <c r="K392" s="11"/>
    </row>
    <row r="393" spans="1:11" ht="12.75">
      <c r="A393" s="11"/>
      <c r="B393" s="11"/>
      <c r="C393" s="11"/>
      <c r="D393" s="11"/>
      <c r="E393" s="11"/>
      <c r="F393" s="11"/>
      <c r="G393" s="11"/>
      <c r="H393" s="11"/>
      <c r="I393" s="11"/>
      <c r="J393" s="11"/>
      <c r="K393" s="11"/>
    </row>
    <row r="394" spans="1:11" ht="12.75">
      <c r="A394" s="11"/>
      <c r="B394" s="11"/>
      <c r="C394" s="11"/>
      <c r="D394" s="11"/>
      <c r="E394" s="11"/>
      <c r="F394" s="11"/>
      <c r="G394" s="11"/>
      <c r="H394" s="11"/>
      <c r="I394" s="11"/>
      <c r="J394" s="11"/>
      <c r="K394" s="11"/>
    </row>
    <row r="395" spans="1:11" ht="12.75">
      <c r="A395" s="11"/>
      <c r="B395" s="11"/>
      <c r="C395" s="11"/>
      <c r="D395" s="11"/>
      <c r="E395" s="11"/>
      <c r="F395" s="11"/>
      <c r="G395" s="11"/>
      <c r="H395" s="11"/>
      <c r="I395" s="11"/>
      <c r="J395" s="11"/>
      <c r="K395" s="11"/>
    </row>
    <row r="396" spans="1:11" ht="12.75">
      <c r="A396" s="11"/>
      <c r="B396" s="11"/>
      <c r="C396" s="11"/>
      <c r="D396" s="11"/>
      <c r="E396" s="11"/>
      <c r="F396" s="11"/>
      <c r="G396" s="11"/>
      <c r="H396" s="11"/>
      <c r="I396" s="11"/>
      <c r="J396" s="11"/>
      <c r="K396" s="11"/>
    </row>
    <row r="397" spans="1:11" ht="12.75">
      <c r="A397" s="11"/>
      <c r="B397" s="11"/>
      <c r="C397" s="11"/>
      <c r="D397" s="11"/>
      <c r="E397" s="11"/>
      <c r="F397" s="11"/>
      <c r="G397" s="11"/>
      <c r="H397" s="11"/>
      <c r="I397" s="11"/>
      <c r="J397" s="11"/>
      <c r="K397" s="11"/>
    </row>
    <row r="398" spans="1:11" ht="12.75">
      <c r="A398" s="11"/>
      <c r="B398" s="11"/>
      <c r="C398" s="11"/>
      <c r="D398" s="11"/>
      <c r="E398" s="11"/>
      <c r="F398" s="11"/>
      <c r="G398" s="11"/>
      <c r="H398" s="11"/>
      <c r="I398" s="11"/>
      <c r="J398" s="11"/>
      <c r="K398" s="11"/>
    </row>
    <row r="399" spans="1:11" ht="12.75">
      <c r="A399" s="11"/>
      <c r="B399" s="11"/>
      <c r="C399" s="11"/>
      <c r="D399" s="11"/>
      <c r="E399" s="11"/>
      <c r="F399" s="11"/>
      <c r="G399" s="11"/>
      <c r="H399" s="11"/>
      <c r="I399" s="11"/>
      <c r="J399" s="11"/>
      <c r="K399" s="11"/>
    </row>
    <row r="400" spans="1:11" ht="12.75">
      <c r="A400" s="11"/>
      <c r="B400" s="11"/>
      <c r="C400" s="11"/>
      <c r="D400" s="11"/>
      <c r="E400" s="11"/>
      <c r="F400" s="11"/>
      <c r="G400" s="11"/>
      <c r="H400" s="11"/>
      <c r="I400" s="11"/>
      <c r="J400" s="11"/>
      <c r="K400" s="11"/>
    </row>
    <row r="401" spans="1:11" ht="12.75">
      <c r="A401" s="11"/>
      <c r="B401" s="11"/>
      <c r="C401" s="11"/>
      <c r="D401" s="11"/>
      <c r="E401" s="11"/>
      <c r="F401" s="11"/>
      <c r="G401" s="11"/>
      <c r="H401" s="11"/>
      <c r="I401" s="11"/>
      <c r="J401" s="11"/>
      <c r="K401" s="11"/>
    </row>
    <row r="402" spans="1:11" ht="12.75">
      <c r="A402" s="11"/>
      <c r="B402" s="11"/>
      <c r="C402" s="11"/>
      <c r="D402" s="11"/>
      <c r="E402" s="11"/>
      <c r="F402" s="11"/>
      <c r="G402" s="11"/>
      <c r="H402" s="11"/>
      <c r="I402" s="11"/>
      <c r="J402" s="11"/>
      <c r="K402" s="11"/>
    </row>
    <row r="403" spans="1:11" ht="12.75">
      <c r="A403" s="11"/>
      <c r="B403" s="11"/>
      <c r="C403" s="11"/>
      <c r="D403" s="11"/>
      <c r="E403" s="11"/>
      <c r="F403" s="11"/>
      <c r="G403" s="11"/>
      <c r="H403" s="11"/>
      <c r="I403" s="11"/>
      <c r="J403" s="11"/>
      <c r="K403" s="11"/>
    </row>
    <row r="404" spans="1:11" ht="12.75">
      <c r="A404" s="11"/>
      <c r="B404" s="11"/>
      <c r="C404" s="11"/>
      <c r="D404" s="11"/>
      <c r="E404" s="11"/>
      <c r="F404" s="11"/>
      <c r="G404" s="11"/>
      <c r="H404" s="11"/>
      <c r="I404" s="11"/>
      <c r="J404" s="11"/>
      <c r="K404" s="11"/>
    </row>
    <row r="405" spans="1:11" ht="12.75">
      <c r="A405" s="11"/>
      <c r="B405" s="11"/>
      <c r="C405" s="11"/>
      <c r="D405" s="11"/>
      <c r="E405" s="11"/>
      <c r="F405" s="11"/>
      <c r="G405" s="11"/>
      <c r="H405" s="11"/>
      <c r="I405" s="11"/>
      <c r="J405" s="11"/>
      <c r="K405" s="11"/>
    </row>
    <row r="406" spans="1:11" ht="12.75">
      <c r="A406" s="11"/>
      <c r="B406" s="11"/>
      <c r="C406" s="11"/>
      <c r="D406" s="11"/>
      <c r="E406" s="11"/>
      <c r="F406" s="11"/>
      <c r="G406" s="11"/>
      <c r="H406" s="11"/>
      <c r="I406" s="11"/>
      <c r="J406" s="11"/>
      <c r="K406" s="11"/>
    </row>
    <row r="407" spans="1:11" ht="12.75">
      <c r="A407" s="11"/>
      <c r="B407" s="11"/>
      <c r="C407" s="11"/>
      <c r="D407" s="11"/>
      <c r="E407" s="11"/>
      <c r="F407" s="11"/>
      <c r="G407" s="11"/>
      <c r="H407" s="11"/>
      <c r="I407" s="11"/>
      <c r="J407" s="11"/>
      <c r="K407" s="11"/>
    </row>
    <row r="408" spans="1:11" ht="12.75">
      <c r="A408" s="11"/>
      <c r="B408" s="11"/>
      <c r="C408" s="11"/>
      <c r="D408" s="11"/>
      <c r="E408" s="11"/>
      <c r="F408" s="11"/>
      <c r="G408" s="11"/>
      <c r="H408" s="11"/>
      <c r="I408" s="11"/>
      <c r="J408" s="11"/>
      <c r="K408" s="11"/>
    </row>
    <row r="409" spans="1:11" ht="12.75">
      <c r="A409" s="11"/>
      <c r="B409" s="11"/>
      <c r="C409" s="11"/>
      <c r="D409" s="11"/>
      <c r="E409" s="11"/>
      <c r="F409" s="11"/>
      <c r="G409" s="11"/>
      <c r="H409" s="11"/>
      <c r="I409" s="11"/>
      <c r="J409" s="11"/>
      <c r="K409" s="11"/>
    </row>
    <row r="410" spans="1:11" ht="12.75">
      <c r="A410" s="11"/>
      <c r="B410" s="11"/>
      <c r="C410" s="11"/>
      <c r="D410" s="11"/>
      <c r="E410" s="11"/>
      <c r="F410" s="11"/>
      <c r="G410" s="11"/>
      <c r="H410" s="11"/>
      <c r="I410" s="11"/>
      <c r="J410" s="11"/>
      <c r="K410" s="11"/>
    </row>
    <row r="411" spans="1:11" ht="12.75">
      <c r="A411" s="11"/>
      <c r="B411" s="11"/>
      <c r="C411" s="11"/>
      <c r="D411" s="11"/>
      <c r="E411" s="11"/>
      <c r="F411" s="11"/>
      <c r="G411" s="11"/>
      <c r="H411" s="11"/>
      <c r="I411" s="11"/>
      <c r="J411" s="11"/>
      <c r="K411" s="11"/>
    </row>
    <row r="412" spans="1:11" ht="12.75">
      <c r="A412" s="11"/>
      <c r="B412" s="11"/>
      <c r="C412" s="11"/>
      <c r="D412" s="11"/>
      <c r="E412" s="11"/>
      <c r="F412" s="11"/>
      <c r="G412" s="11"/>
      <c r="H412" s="11"/>
      <c r="I412" s="11"/>
      <c r="J412" s="11"/>
      <c r="K412" s="11"/>
    </row>
    <row r="413" spans="1:11" ht="12.75">
      <c r="A413" s="11"/>
      <c r="B413" s="11"/>
      <c r="C413" s="11"/>
      <c r="D413" s="11"/>
      <c r="E413" s="11"/>
      <c r="F413" s="11"/>
      <c r="G413" s="11"/>
      <c r="H413" s="11"/>
      <c r="I413" s="11"/>
      <c r="J413" s="11"/>
      <c r="K413" s="11"/>
    </row>
    <row r="414" spans="1:11" ht="12.75">
      <c r="A414" s="11"/>
      <c r="B414" s="11"/>
      <c r="C414" s="11"/>
      <c r="D414" s="11"/>
      <c r="E414" s="11"/>
      <c r="F414" s="11"/>
      <c r="G414" s="11"/>
      <c r="H414" s="11"/>
      <c r="I414" s="11"/>
      <c r="J414" s="11"/>
      <c r="K414" s="11"/>
    </row>
    <row r="415" spans="1:11" ht="12.75">
      <c r="A415" s="11"/>
      <c r="B415" s="11"/>
      <c r="C415" s="11"/>
      <c r="D415" s="11"/>
      <c r="E415" s="11"/>
      <c r="F415" s="11"/>
      <c r="G415" s="11"/>
      <c r="H415" s="11"/>
      <c r="I415" s="11"/>
      <c r="J415" s="11"/>
      <c r="K415" s="11"/>
    </row>
    <row r="416" spans="1:11" ht="12.75">
      <c r="A416" s="11"/>
      <c r="B416" s="11"/>
      <c r="C416" s="11"/>
      <c r="D416" s="11"/>
      <c r="E416" s="11"/>
      <c r="F416" s="11"/>
      <c r="G416" s="11"/>
      <c r="H416" s="11"/>
      <c r="I416" s="11"/>
      <c r="J416" s="11"/>
      <c r="K416" s="11"/>
    </row>
    <row r="417" spans="1:11" ht="12.75">
      <c r="A417" s="11"/>
      <c r="B417" s="11"/>
      <c r="C417" s="11"/>
      <c r="D417" s="11"/>
      <c r="E417" s="11"/>
      <c r="F417" s="11"/>
      <c r="G417" s="11"/>
      <c r="H417" s="11"/>
      <c r="I417" s="11"/>
      <c r="J417" s="11"/>
      <c r="K417" s="11"/>
    </row>
    <row r="418" spans="1:11" ht="12.75">
      <c r="A418" s="11"/>
      <c r="B418" s="11"/>
      <c r="C418" s="11"/>
      <c r="D418" s="11"/>
      <c r="E418" s="11"/>
      <c r="F418" s="11"/>
      <c r="G418" s="11"/>
      <c r="H418" s="11"/>
      <c r="I418" s="11"/>
      <c r="J418" s="11"/>
      <c r="K418" s="11"/>
    </row>
    <row r="419" spans="1:11" ht="12.75">
      <c r="A419" s="11"/>
      <c r="B419" s="11"/>
      <c r="C419" s="11"/>
      <c r="D419" s="11"/>
      <c r="E419" s="11"/>
      <c r="F419" s="11"/>
      <c r="G419" s="11"/>
      <c r="H419" s="11"/>
      <c r="I419" s="11"/>
      <c r="J419" s="11"/>
      <c r="K419" s="11"/>
    </row>
    <row r="420" spans="1:11" ht="12.75">
      <c r="A420" s="11"/>
      <c r="B420" s="11"/>
      <c r="C420" s="11"/>
      <c r="D420" s="11"/>
      <c r="E420" s="11"/>
      <c r="F420" s="11"/>
      <c r="G420" s="11"/>
      <c r="H420" s="11"/>
      <c r="I420" s="11"/>
      <c r="J420" s="11"/>
      <c r="K420" s="11"/>
    </row>
    <row r="421" spans="1:11" ht="12.75">
      <c r="A421" s="11"/>
      <c r="B421" s="11"/>
      <c r="C421" s="11"/>
      <c r="D421" s="11"/>
      <c r="E421" s="11"/>
      <c r="F421" s="11"/>
      <c r="G421" s="11"/>
      <c r="H421" s="11"/>
      <c r="I421" s="11"/>
      <c r="J421" s="11"/>
      <c r="K421" s="11"/>
    </row>
    <row r="422" spans="1:11" ht="12.75">
      <c r="A422" s="11"/>
      <c r="B422" s="11"/>
      <c r="C422" s="11"/>
      <c r="D422" s="11"/>
      <c r="E422" s="11"/>
      <c r="F422" s="11"/>
      <c r="G422" s="11"/>
      <c r="H422" s="11"/>
      <c r="I422" s="11"/>
      <c r="J422" s="11"/>
      <c r="K422" s="11"/>
    </row>
    <row r="423" spans="1:11" ht="12.75">
      <c r="A423" s="11"/>
      <c r="B423" s="11"/>
      <c r="C423" s="11"/>
      <c r="D423" s="11"/>
      <c r="E423" s="11"/>
      <c r="F423" s="11"/>
      <c r="G423" s="11"/>
      <c r="H423" s="11"/>
      <c r="I423" s="11"/>
      <c r="J423" s="11"/>
      <c r="K423" s="11"/>
    </row>
    <row r="424" spans="1:11" ht="12.75">
      <c r="A424" s="11"/>
      <c r="B424" s="11"/>
      <c r="C424" s="11"/>
      <c r="D424" s="11"/>
      <c r="E424" s="11"/>
      <c r="F424" s="11"/>
      <c r="G424" s="11"/>
      <c r="H424" s="11"/>
      <c r="I424" s="11"/>
      <c r="J424" s="11"/>
      <c r="K424" s="11"/>
    </row>
    <row r="425" spans="1:11" ht="12.75">
      <c r="A425" s="11"/>
      <c r="B425" s="11"/>
      <c r="C425" s="11"/>
      <c r="D425" s="11"/>
      <c r="E425" s="11"/>
      <c r="F425" s="11"/>
      <c r="G425" s="11"/>
      <c r="H425" s="11"/>
      <c r="I425" s="11"/>
      <c r="J425" s="11"/>
      <c r="K425" s="11"/>
    </row>
    <row r="426" spans="1:11" ht="12.75">
      <c r="A426" s="11"/>
      <c r="B426" s="11"/>
      <c r="C426" s="11"/>
      <c r="D426" s="11"/>
      <c r="E426" s="11"/>
      <c r="F426" s="11"/>
      <c r="G426" s="11"/>
      <c r="H426" s="11"/>
      <c r="I426" s="11"/>
      <c r="J426" s="11"/>
      <c r="K426" s="11"/>
    </row>
    <row r="427" spans="1:11" ht="12.75">
      <c r="A427" s="11"/>
      <c r="B427" s="11"/>
      <c r="C427" s="11"/>
      <c r="D427" s="11"/>
      <c r="E427" s="11"/>
      <c r="F427" s="11"/>
      <c r="G427" s="11"/>
      <c r="H427" s="11"/>
      <c r="I427" s="11"/>
      <c r="J427" s="11"/>
      <c r="K427" s="11"/>
    </row>
    <row r="428" spans="1:11" ht="12.75">
      <c r="A428" s="11"/>
      <c r="B428" s="11"/>
      <c r="C428" s="11"/>
      <c r="D428" s="11"/>
      <c r="E428" s="11"/>
      <c r="F428" s="11"/>
      <c r="G428" s="11"/>
      <c r="H428" s="11"/>
      <c r="I428" s="11"/>
      <c r="J428" s="11"/>
      <c r="K428" s="11"/>
    </row>
    <row r="429" spans="1:11" ht="12.75">
      <c r="A429" s="11"/>
      <c r="B429" s="11"/>
      <c r="C429" s="11"/>
      <c r="D429" s="11"/>
      <c r="E429" s="11"/>
      <c r="F429" s="11"/>
      <c r="G429" s="11"/>
      <c r="H429" s="11"/>
      <c r="I429" s="11"/>
      <c r="J429" s="11"/>
      <c r="K429" s="11"/>
    </row>
    <row r="430" spans="1:11" ht="12.75">
      <c r="A430" s="11"/>
      <c r="B430" s="11"/>
      <c r="C430" s="11"/>
      <c r="D430" s="11"/>
      <c r="E430" s="11"/>
      <c r="F430" s="11"/>
      <c r="G430" s="11"/>
      <c r="H430" s="11"/>
      <c r="I430" s="11"/>
      <c r="J430" s="11"/>
      <c r="K430" s="11"/>
    </row>
    <row r="431" spans="1:11" ht="12.75">
      <c r="A431" s="11"/>
      <c r="B431" s="11"/>
      <c r="C431" s="11"/>
      <c r="D431" s="11"/>
      <c r="E431" s="11"/>
      <c r="F431" s="11"/>
      <c r="G431" s="11"/>
      <c r="H431" s="11"/>
      <c r="I431" s="11"/>
      <c r="J431" s="11"/>
      <c r="K431" s="11"/>
    </row>
    <row r="432" spans="1:11" ht="12.75">
      <c r="A432" s="11"/>
      <c r="B432" s="11"/>
      <c r="C432" s="11"/>
      <c r="D432" s="11"/>
      <c r="E432" s="11"/>
      <c r="F432" s="11"/>
      <c r="G432" s="11"/>
      <c r="H432" s="11"/>
      <c r="I432" s="11"/>
      <c r="J432" s="11"/>
      <c r="K432" s="11"/>
    </row>
    <row r="433" spans="1:11" ht="12.75">
      <c r="A433" s="11"/>
      <c r="B433" s="11"/>
      <c r="C433" s="11"/>
      <c r="D433" s="11"/>
      <c r="E433" s="11"/>
      <c r="F433" s="11"/>
      <c r="G433" s="11"/>
      <c r="H433" s="11"/>
      <c r="I433" s="11"/>
      <c r="J433" s="11"/>
      <c r="K433" s="11"/>
    </row>
    <row r="434" spans="1:11" ht="12.75">
      <c r="A434" s="11"/>
      <c r="B434" s="11"/>
      <c r="C434" s="11"/>
      <c r="D434" s="11"/>
      <c r="E434" s="11"/>
      <c r="F434" s="11"/>
      <c r="G434" s="11"/>
      <c r="H434" s="11"/>
      <c r="I434" s="11"/>
      <c r="J434" s="11"/>
      <c r="K434" s="11"/>
    </row>
    <row r="435" spans="1:11" ht="12.75">
      <c r="A435" s="11"/>
      <c r="B435" s="11"/>
      <c r="C435" s="11"/>
      <c r="D435" s="11"/>
      <c r="E435" s="11"/>
      <c r="F435" s="11"/>
      <c r="G435" s="11"/>
      <c r="H435" s="11"/>
      <c r="I435" s="11"/>
      <c r="J435" s="11"/>
      <c r="K435" s="11"/>
    </row>
    <row r="436" spans="1:11" ht="12.75">
      <c r="A436" s="11"/>
      <c r="B436" s="11"/>
      <c r="C436" s="11"/>
      <c r="D436" s="11"/>
      <c r="E436" s="11"/>
      <c r="F436" s="11"/>
      <c r="G436" s="11"/>
      <c r="H436" s="11"/>
      <c r="I436" s="11"/>
      <c r="J436" s="11"/>
      <c r="K436" s="11"/>
    </row>
    <row r="437" spans="1:11" ht="12.75">
      <c r="A437" s="11"/>
      <c r="B437" s="11"/>
      <c r="C437" s="11"/>
      <c r="D437" s="11"/>
      <c r="E437" s="11"/>
      <c r="F437" s="11"/>
      <c r="G437" s="11"/>
      <c r="H437" s="11"/>
      <c r="I437" s="11"/>
      <c r="J437" s="11"/>
      <c r="K437" s="11"/>
    </row>
    <row r="438" spans="1:11" ht="12.75">
      <c r="A438" s="11"/>
      <c r="B438" s="11"/>
      <c r="C438" s="11"/>
      <c r="D438" s="11"/>
      <c r="E438" s="11"/>
      <c r="F438" s="11"/>
      <c r="G438" s="11"/>
      <c r="H438" s="11"/>
      <c r="I438" s="11"/>
      <c r="J438" s="11"/>
      <c r="K438" s="11"/>
    </row>
    <row r="439" spans="1:11" ht="12.75">
      <c r="A439" s="11"/>
      <c r="B439" s="11"/>
      <c r="C439" s="11"/>
      <c r="D439" s="11"/>
      <c r="E439" s="11"/>
      <c r="F439" s="11"/>
      <c r="G439" s="11"/>
      <c r="H439" s="11"/>
      <c r="I439" s="11"/>
      <c r="J439" s="11"/>
      <c r="K439" s="11"/>
    </row>
    <row r="440" spans="1:11" ht="12.75">
      <c r="A440" s="11"/>
      <c r="B440" s="11"/>
      <c r="C440" s="11"/>
      <c r="D440" s="11"/>
      <c r="E440" s="11"/>
      <c r="F440" s="11"/>
      <c r="G440" s="11"/>
      <c r="H440" s="11"/>
      <c r="I440" s="11"/>
      <c r="J440" s="11"/>
      <c r="K440" s="11"/>
    </row>
    <row r="441" spans="1:11" ht="12.75">
      <c r="A441" s="11"/>
      <c r="B441" s="11"/>
      <c r="C441" s="11"/>
      <c r="D441" s="11"/>
      <c r="E441" s="11"/>
      <c r="F441" s="11"/>
      <c r="G441" s="11"/>
      <c r="H441" s="11"/>
      <c r="I441" s="11"/>
      <c r="J441" s="11"/>
      <c r="K441" s="11"/>
    </row>
    <row r="442" spans="1:11" ht="12.75">
      <c r="A442" s="11"/>
      <c r="B442" s="11"/>
      <c r="C442" s="11"/>
      <c r="D442" s="11"/>
      <c r="E442" s="11"/>
      <c r="F442" s="11"/>
      <c r="G442" s="11"/>
      <c r="H442" s="11"/>
      <c r="I442" s="11"/>
      <c r="J442" s="11"/>
      <c r="K442" s="11"/>
    </row>
    <row r="443" spans="1:11" ht="12.75">
      <c r="A443" s="11"/>
      <c r="B443" s="11"/>
      <c r="C443" s="11"/>
      <c r="D443" s="11"/>
      <c r="E443" s="11"/>
      <c r="F443" s="11"/>
      <c r="G443" s="11"/>
      <c r="H443" s="11"/>
      <c r="I443" s="11"/>
      <c r="J443" s="11"/>
      <c r="K443" s="11"/>
    </row>
    <row r="444" spans="1:11" ht="12.75">
      <c r="A444" s="11"/>
      <c r="B444" s="11"/>
      <c r="C444" s="11"/>
      <c r="D444" s="11"/>
      <c r="E444" s="11"/>
      <c r="F444" s="11"/>
      <c r="G444" s="11"/>
      <c r="H444" s="11"/>
      <c r="I444" s="11"/>
      <c r="J444" s="11"/>
      <c r="K444" s="11"/>
    </row>
    <row r="445" spans="1:11" ht="12.75">
      <c r="A445" s="11"/>
      <c r="B445" s="11"/>
      <c r="C445" s="11"/>
      <c r="D445" s="11"/>
      <c r="E445" s="11"/>
      <c r="F445" s="11"/>
      <c r="G445" s="11"/>
      <c r="H445" s="11"/>
      <c r="I445" s="11"/>
      <c r="J445" s="11"/>
      <c r="K445" s="11"/>
    </row>
    <row r="446" spans="1:11" ht="12.75">
      <c r="A446" s="11"/>
      <c r="B446" s="11"/>
      <c r="C446" s="11"/>
      <c r="D446" s="11"/>
      <c r="E446" s="11"/>
      <c r="F446" s="11"/>
      <c r="G446" s="11"/>
      <c r="H446" s="11"/>
      <c r="I446" s="11"/>
      <c r="J446" s="11"/>
      <c r="K446" s="11"/>
    </row>
    <row r="447" spans="1:11" ht="12.75">
      <c r="A447" s="11"/>
      <c r="B447" s="11"/>
      <c r="C447" s="11"/>
      <c r="D447" s="11"/>
      <c r="E447" s="11"/>
      <c r="F447" s="11"/>
      <c r="G447" s="11"/>
      <c r="H447" s="11"/>
      <c r="I447" s="11"/>
      <c r="J447" s="11"/>
      <c r="K447" s="11"/>
    </row>
    <row r="448" spans="1:11" ht="12.75">
      <c r="A448" s="11"/>
      <c r="B448" s="11"/>
      <c r="C448" s="11"/>
      <c r="D448" s="11"/>
      <c r="E448" s="11"/>
      <c r="F448" s="11"/>
      <c r="G448" s="11"/>
      <c r="H448" s="11"/>
      <c r="I448" s="11"/>
      <c r="J448" s="11"/>
      <c r="K448" s="11"/>
    </row>
    <row r="449" spans="1:11" ht="12.75">
      <c r="A449" s="11"/>
      <c r="B449" s="11"/>
      <c r="C449" s="11"/>
      <c r="D449" s="11"/>
      <c r="E449" s="11"/>
      <c r="F449" s="11"/>
      <c r="G449" s="11"/>
      <c r="H449" s="11"/>
      <c r="I449" s="11"/>
      <c r="J449" s="11"/>
      <c r="K449" s="11"/>
    </row>
    <row r="450" spans="1:11" ht="12.75">
      <c r="A450" s="11"/>
      <c r="B450" s="11"/>
      <c r="C450" s="11"/>
      <c r="D450" s="11"/>
      <c r="E450" s="11"/>
      <c r="F450" s="11"/>
      <c r="G450" s="11"/>
      <c r="H450" s="11"/>
      <c r="I450" s="11"/>
      <c r="J450" s="11"/>
      <c r="K450" s="11"/>
    </row>
    <row r="451" spans="1:11" ht="12.75">
      <c r="A451" s="11"/>
      <c r="B451" s="11"/>
      <c r="C451" s="11"/>
      <c r="D451" s="11"/>
      <c r="E451" s="11"/>
      <c r="F451" s="11"/>
      <c r="G451" s="11"/>
      <c r="H451" s="11"/>
      <c r="I451" s="11"/>
      <c r="J451" s="11"/>
      <c r="K451" s="11"/>
    </row>
    <row r="452" spans="1:11" ht="12.75">
      <c r="A452" s="11"/>
      <c r="B452" s="11"/>
      <c r="C452" s="11"/>
      <c r="D452" s="11"/>
      <c r="E452" s="11"/>
      <c r="F452" s="11"/>
      <c r="G452" s="11"/>
      <c r="H452" s="11"/>
      <c r="I452" s="11"/>
      <c r="J452" s="11"/>
      <c r="K452" s="11"/>
    </row>
    <row r="453" spans="1:11" ht="12.75">
      <c r="A453" s="11"/>
      <c r="B453" s="11"/>
      <c r="C453" s="11"/>
      <c r="D453" s="11"/>
      <c r="E453" s="11"/>
      <c r="F453" s="11"/>
      <c r="G453" s="11"/>
      <c r="H453" s="11"/>
      <c r="I453" s="11"/>
      <c r="J453" s="11"/>
      <c r="K453" s="11"/>
    </row>
    <row r="454" spans="1:11" ht="12.75">
      <c r="A454" s="11"/>
      <c r="B454" s="11"/>
      <c r="C454" s="11"/>
      <c r="D454" s="11"/>
      <c r="E454" s="11"/>
      <c r="F454" s="11"/>
      <c r="G454" s="11"/>
      <c r="H454" s="11"/>
      <c r="I454" s="11"/>
      <c r="J454" s="11"/>
      <c r="K454" s="11"/>
    </row>
    <row r="455" spans="1:11" ht="12.75">
      <c r="A455" s="11"/>
      <c r="B455" s="11"/>
      <c r="C455" s="11"/>
      <c r="D455" s="11"/>
      <c r="E455" s="11"/>
      <c r="F455" s="11"/>
      <c r="G455" s="11"/>
      <c r="H455" s="11"/>
      <c r="I455" s="11"/>
      <c r="J455" s="11"/>
      <c r="K455" s="11"/>
    </row>
    <row r="456" spans="1:11" ht="12.75">
      <c r="A456" s="11"/>
      <c r="B456" s="11"/>
      <c r="C456" s="11"/>
      <c r="D456" s="11"/>
      <c r="E456" s="11"/>
      <c r="F456" s="11"/>
      <c r="G456" s="11"/>
      <c r="H456" s="11"/>
      <c r="I456" s="11"/>
      <c r="J456" s="11"/>
      <c r="K456" s="11"/>
    </row>
    <row r="457" spans="1:11" ht="12.75">
      <c r="A457" s="11"/>
      <c r="B457" s="11"/>
      <c r="C457" s="11"/>
      <c r="D457" s="11"/>
      <c r="E457" s="11"/>
      <c r="F457" s="11"/>
      <c r="G457" s="11"/>
      <c r="H457" s="11"/>
      <c r="I457" s="11"/>
      <c r="J457" s="11"/>
      <c r="K457" s="11"/>
    </row>
    <row r="458" spans="1:11" ht="12.75">
      <c r="A458" s="11"/>
      <c r="B458" s="11"/>
      <c r="C458" s="11"/>
      <c r="D458" s="11"/>
      <c r="E458" s="11"/>
      <c r="F458" s="11"/>
      <c r="G458" s="11"/>
      <c r="H458" s="11"/>
      <c r="I458" s="11"/>
      <c r="J458" s="11"/>
      <c r="K458" s="11"/>
    </row>
    <row r="459" spans="1:11" ht="12.75">
      <c r="A459" s="11"/>
      <c r="B459" s="11"/>
      <c r="C459" s="11"/>
      <c r="D459" s="11"/>
      <c r="E459" s="11"/>
      <c r="F459" s="11"/>
      <c r="G459" s="11"/>
      <c r="H459" s="11"/>
      <c r="I459" s="11"/>
      <c r="J459" s="11"/>
      <c r="K459" s="11"/>
    </row>
    <row r="460" spans="1:11" ht="12.75">
      <c r="A460" s="11"/>
      <c r="B460" s="11"/>
      <c r="C460" s="11"/>
      <c r="D460" s="11"/>
      <c r="E460" s="11"/>
      <c r="F460" s="11"/>
      <c r="G460" s="11"/>
      <c r="H460" s="11"/>
      <c r="I460" s="11"/>
      <c r="J460" s="11"/>
      <c r="K460" s="11"/>
    </row>
    <row r="461" spans="1:11" ht="12.75">
      <c r="A461" s="11"/>
      <c r="B461" s="11"/>
      <c r="C461" s="11"/>
      <c r="D461" s="11"/>
      <c r="E461" s="11"/>
      <c r="F461" s="11"/>
      <c r="G461" s="11"/>
      <c r="H461" s="11"/>
      <c r="I461" s="11"/>
      <c r="J461" s="11"/>
      <c r="K461" s="11"/>
    </row>
    <row r="462" spans="1:11" ht="12.75">
      <c r="A462" s="11"/>
      <c r="B462" s="11"/>
      <c r="C462" s="11"/>
      <c r="D462" s="11"/>
      <c r="E462" s="11"/>
      <c r="F462" s="11"/>
      <c r="G462" s="11"/>
      <c r="H462" s="11"/>
      <c r="I462" s="11"/>
      <c r="J462" s="11"/>
      <c r="K462" s="11"/>
    </row>
    <row r="463" spans="1:11" ht="12.75">
      <c r="A463" s="11"/>
      <c r="B463" s="11"/>
      <c r="C463" s="11"/>
      <c r="D463" s="11"/>
      <c r="E463" s="11"/>
      <c r="F463" s="11"/>
      <c r="G463" s="11"/>
      <c r="H463" s="11"/>
      <c r="I463" s="11"/>
      <c r="J463" s="11"/>
      <c r="K463" s="11"/>
    </row>
    <row r="464" spans="1:11" ht="12.75">
      <c r="A464" s="11"/>
      <c r="B464" s="11"/>
      <c r="C464" s="11"/>
      <c r="D464" s="11"/>
      <c r="E464" s="11"/>
      <c r="F464" s="11"/>
      <c r="G464" s="11"/>
      <c r="H464" s="11"/>
      <c r="I464" s="11"/>
      <c r="J464" s="11"/>
      <c r="K464" s="11"/>
    </row>
    <row r="465" spans="1:11" ht="12.75">
      <c r="A465" s="11"/>
      <c r="B465" s="11"/>
      <c r="C465" s="11"/>
      <c r="D465" s="11"/>
      <c r="E465" s="11"/>
      <c r="F465" s="11"/>
      <c r="G465" s="11"/>
      <c r="H465" s="11"/>
      <c r="I465" s="11"/>
      <c r="J465" s="11"/>
      <c r="K465" s="11"/>
    </row>
    <row r="466" spans="1:11" ht="12.75">
      <c r="A466" s="11"/>
      <c r="B466" s="11"/>
      <c r="C466" s="11"/>
      <c r="D466" s="11"/>
      <c r="E466" s="11"/>
      <c r="F466" s="11"/>
      <c r="G466" s="11"/>
      <c r="H466" s="11"/>
      <c r="I466" s="11"/>
      <c r="J466" s="11"/>
      <c r="K466" s="11"/>
    </row>
    <row r="467" spans="1:11" ht="12.75">
      <c r="A467" s="11"/>
      <c r="B467" s="11"/>
      <c r="C467" s="11"/>
      <c r="D467" s="11"/>
      <c r="E467" s="11"/>
      <c r="F467" s="11"/>
      <c r="G467" s="11"/>
      <c r="H467" s="11"/>
      <c r="I467" s="11"/>
      <c r="J467" s="11"/>
      <c r="K467" s="11"/>
    </row>
    <row r="468" spans="1:11" ht="12.75">
      <c r="A468" s="11"/>
      <c r="B468" s="11"/>
      <c r="C468" s="11"/>
      <c r="D468" s="11"/>
      <c r="E468" s="11"/>
      <c r="F468" s="11"/>
      <c r="G468" s="11"/>
      <c r="H468" s="11"/>
      <c r="I468" s="11"/>
      <c r="J468" s="11"/>
      <c r="K468" s="11"/>
    </row>
    <row r="469" spans="1:11" ht="12.75">
      <c r="A469" s="11"/>
      <c r="B469" s="11"/>
      <c r="C469" s="11"/>
      <c r="D469" s="11"/>
      <c r="E469" s="11"/>
      <c r="F469" s="11"/>
      <c r="G469" s="11"/>
      <c r="H469" s="11"/>
      <c r="I469" s="11"/>
      <c r="J469" s="11"/>
      <c r="K469" s="11"/>
    </row>
    <row r="470" spans="1:11" ht="12.75">
      <c r="A470" s="11"/>
      <c r="B470" s="11"/>
      <c r="C470" s="11"/>
      <c r="D470" s="11"/>
      <c r="E470" s="11"/>
      <c r="F470" s="11"/>
      <c r="G470" s="11"/>
      <c r="H470" s="11"/>
      <c r="I470" s="11"/>
      <c r="J470" s="11"/>
      <c r="K470" s="11"/>
    </row>
    <row r="471" spans="1:11" ht="12.75">
      <c r="A471" s="11"/>
      <c r="B471" s="11"/>
      <c r="C471" s="11"/>
      <c r="D471" s="11"/>
      <c r="E471" s="11"/>
      <c r="F471" s="11"/>
      <c r="G471" s="11"/>
      <c r="H471" s="11"/>
      <c r="I471" s="11"/>
      <c r="J471" s="11"/>
      <c r="K471" s="11"/>
    </row>
    <row r="472" spans="1:11" ht="12.75">
      <c r="A472" s="11"/>
      <c r="B472" s="11"/>
      <c r="C472" s="11"/>
      <c r="D472" s="11"/>
      <c r="E472" s="11"/>
      <c r="F472" s="11"/>
      <c r="G472" s="11"/>
      <c r="H472" s="11"/>
      <c r="I472" s="11"/>
      <c r="J472" s="11"/>
      <c r="K472" s="11"/>
    </row>
    <row r="473" spans="1:11" ht="12.75">
      <c r="A473" s="11"/>
      <c r="B473" s="11"/>
      <c r="C473" s="11"/>
      <c r="D473" s="11"/>
      <c r="E473" s="11"/>
      <c r="F473" s="11"/>
      <c r="G473" s="11"/>
      <c r="H473" s="11"/>
      <c r="I473" s="11"/>
      <c r="J473" s="11"/>
      <c r="K473" s="11"/>
    </row>
    <row r="474" spans="1:11" ht="12.75">
      <c r="A474" s="11"/>
      <c r="B474" s="11"/>
      <c r="C474" s="11"/>
      <c r="D474" s="11"/>
      <c r="E474" s="11"/>
      <c r="F474" s="11"/>
      <c r="G474" s="11"/>
      <c r="H474" s="11"/>
      <c r="I474" s="11"/>
      <c r="J474" s="11"/>
      <c r="K474" s="11"/>
    </row>
    <row r="475" spans="1:11" ht="12.75">
      <c r="A475" s="11"/>
      <c r="B475" s="11"/>
      <c r="C475" s="11"/>
      <c r="D475" s="11"/>
      <c r="E475" s="11"/>
      <c r="F475" s="11"/>
      <c r="G475" s="11"/>
      <c r="H475" s="11"/>
      <c r="I475" s="11"/>
      <c r="J475" s="11"/>
      <c r="K475" s="11"/>
    </row>
    <row r="476" spans="1:11" ht="12.75">
      <c r="A476" s="11"/>
      <c r="B476" s="11"/>
      <c r="C476" s="11"/>
      <c r="D476" s="11"/>
      <c r="E476" s="11"/>
      <c r="F476" s="11"/>
      <c r="G476" s="11"/>
      <c r="H476" s="11"/>
      <c r="I476" s="11"/>
      <c r="J476" s="11"/>
      <c r="K476" s="11"/>
    </row>
    <row r="477" spans="1:11" ht="12.75">
      <c r="A477" s="11"/>
      <c r="B477" s="11"/>
      <c r="C477" s="11"/>
      <c r="D477" s="11"/>
      <c r="E477" s="11"/>
      <c r="F477" s="11"/>
      <c r="G477" s="11"/>
      <c r="H477" s="11"/>
      <c r="I477" s="11"/>
      <c r="J477" s="11"/>
      <c r="K477" s="11"/>
    </row>
    <row r="478" spans="1:11" ht="12.75">
      <c r="A478" s="11"/>
      <c r="B478" s="11"/>
      <c r="C478" s="11"/>
      <c r="D478" s="11"/>
      <c r="E478" s="11"/>
      <c r="F478" s="11"/>
      <c r="G478" s="11"/>
      <c r="H478" s="11"/>
      <c r="I478" s="11"/>
      <c r="J478" s="11"/>
      <c r="K478" s="11"/>
    </row>
    <row r="479" spans="1:11" ht="12.75">
      <c r="A479" s="11"/>
      <c r="B479" s="11"/>
      <c r="C479" s="11"/>
      <c r="D479" s="11"/>
      <c r="E479" s="11"/>
      <c r="F479" s="11"/>
      <c r="G479" s="11"/>
      <c r="H479" s="11"/>
      <c r="I479" s="11"/>
      <c r="J479" s="11"/>
      <c r="K479" s="11"/>
    </row>
    <row r="480" spans="1:11" ht="12.75">
      <c r="A480" s="11"/>
      <c r="B480" s="11"/>
      <c r="C480" s="11"/>
      <c r="D480" s="11"/>
      <c r="E480" s="11"/>
      <c r="F480" s="11"/>
      <c r="G480" s="11"/>
      <c r="H480" s="11"/>
      <c r="I480" s="11"/>
      <c r="J480" s="11"/>
      <c r="K480" s="11"/>
    </row>
    <row r="481" spans="1:11" ht="12.75">
      <c r="A481" s="11"/>
      <c r="B481" s="11"/>
      <c r="C481" s="11"/>
      <c r="D481" s="11"/>
      <c r="E481" s="11"/>
      <c r="F481" s="11"/>
      <c r="G481" s="11"/>
      <c r="H481" s="11"/>
      <c r="I481" s="11"/>
      <c r="J481" s="11"/>
      <c r="K481" s="11"/>
    </row>
    <row r="482" spans="1:11" ht="12.75">
      <c r="A482" s="11"/>
      <c r="B482" s="11"/>
      <c r="C482" s="11"/>
      <c r="D482" s="11"/>
      <c r="E482" s="11"/>
      <c r="F482" s="11"/>
      <c r="G482" s="11"/>
      <c r="H482" s="11"/>
      <c r="I482" s="11"/>
      <c r="J482" s="11"/>
      <c r="K482" s="11"/>
    </row>
    <row r="483" spans="1:11" ht="12.75">
      <c r="A483" s="11"/>
      <c r="B483" s="11"/>
      <c r="C483" s="11"/>
      <c r="D483" s="11"/>
      <c r="E483" s="11"/>
      <c r="F483" s="11"/>
      <c r="G483" s="11"/>
      <c r="H483" s="11"/>
      <c r="I483" s="11"/>
      <c r="J483" s="11"/>
      <c r="K483" s="11"/>
    </row>
    <row r="484" spans="1:11" ht="12.75">
      <c r="A484" s="11"/>
      <c r="B484" s="11"/>
      <c r="C484" s="11"/>
      <c r="D484" s="11"/>
      <c r="E484" s="11"/>
      <c r="F484" s="11"/>
      <c r="G484" s="11"/>
      <c r="H484" s="11"/>
      <c r="I484" s="11"/>
      <c r="J484" s="11"/>
      <c r="K484" s="11"/>
    </row>
    <row r="485" spans="1:11" ht="12.75">
      <c r="A485" s="11"/>
      <c r="B485" s="11"/>
      <c r="C485" s="11"/>
      <c r="D485" s="11"/>
      <c r="E485" s="11"/>
      <c r="F485" s="11"/>
      <c r="G485" s="11"/>
      <c r="H485" s="11"/>
      <c r="I485" s="11"/>
      <c r="J485" s="11"/>
      <c r="K485" s="11"/>
    </row>
    <row r="486" spans="1:11" ht="12.75">
      <c r="A486" s="11"/>
      <c r="B486" s="11"/>
      <c r="C486" s="11"/>
      <c r="D486" s="11"/>
      <c r="E486" s="11"/>
      <c r="F486" s="11"/>
      <c r="G486" s="11"/>
      <c r="H486" s="11"/>
      <c r="I486" s="11"/>
      <c r="J486" s="11"/>
      <c r="K486" s="11"/>
    </row>
    <row r="487" spans="1:11" ht="12.75">
      <c r="A487" s="11"/>
      <c r="B487" s="11"/>
      <c r="C487" s="11"/>
      <c r="D487" s="11"/>
      <c r="E487" s="11"/>
      <c r="F487" s="11"/>
      <c r="G487" s="11"/>
      <c r="H487" s="11"/>
      <c r="I487" s="11"/>
      <c r="J487" s="11"/>
      <c r="K487" s="11"/>
    </row>
    <row r="488" spans="1:11" ht="12.75">
      <c r="A488" s="11"/>
      <c r="B488" s="11"/>
      <c r="C488" s="11"/>
      <c r="D488" s="11"/>
      <c r="E488" s="11"/>
      <c r="F488" s="11"/>
      <c r="G488" s="11"/>
      <c r="H488" s="11"/>
      <c r="I488" s="11"/>
      <c r="J488" s="11"/>
      <c r="K488" s="11"/>
    </row>
    <row r="489" spans="1:11" ht="12.75">
      <c r="A489" s="11"/>
      <c r="B489" s="11"/>
      <c r="C489" s="11"/>
      <c r="D489" s="11"/>
      <c r="E489" s="11"/>
      <c r="F489" s="11"/>
      <c r="G489" s="11"/>
      <c r="H489" s="11"/>
      <c r="I489" s="11"/>
      <c r="J489" s="11"/>
      <c r="K489" s="11"/>
    </row>
    <row r="490" spans="1:11" ht="12.75">
      <c r="A490" s="11"/>
      <c r="B490" s="11"/>
      <c r="C490" s="11"/>
      <c r="D490" s="11"/>
      <c r="E490" s="11"/>
      <c r="F490" s="11"/>
      <c r="G490" s="11"/>
      <c r="H490" s="11"/>
      <c r="I490" s="11"/>
      <c r="J490" s="11"/>
      <c r="K490" s="11"/>
    </row>
    <row r="491" spans="1:11" ht="12.75">
      <c r="A491" s="11"/>
      <c r="B491" s="11"/>
      <c r="C491" s="11"/>
      <c r="D491" s="11"/>
      <c r="E491" s="11"/>
      <c r="F491" s="11"/>
      <c r="G491" s="11"/>
      <c r="H491" s="11"/>
      <c r="I491" s="11"/>
      <c r="J491" s="11"/>
      <c r="K491" s="11"/>
    </row>
    <row r="492" spans="1:11" ht="12.75">
      <c r="A492" s="11"/>
      <c r="B492" s="11"/>
      <c r="C492" s="11"/>
      <c r="D492" s="11"/>
      <c r="E492" s="11"/>
      <c r="F492" s="11"/>
      <c r="G492" s="11"/>
      <c r="H492" s="11"/>
      <c r="I492" s="11"/>
      <c r="J492" s="11"/>
      <c r="K492" s="11"/>
    </row>
    <row r="493" spans="1:11" ht="12.75">
      <c r="A493" s="11"/>
      <c r="B493" s="11"/>
      <c r="C493" s="11"/>
      <c r="D493" s="11"/>
      <c r="E493" s="11"/>
      <c r="F493" s="11"/>
      <c r="G493" s="11"/>
      <c r="H493" s="11"/>
      <c r="I493" s="11"/>
      <c r="J493" s="11"/>
      <c r="K493" s="11"/>
    </row>
    <row r="494" spans="1:11" ht="12.75">
      <c r="A494" s="11"/>
      <c r="B494" s="11"/>
      <c r="C494" s="11"/>
      <c r="D494" s="11"/>
      <c r="E494" s="11"/>
      <c r="F494" s="11"/>
      <c r="G494" s="11"/>
      <c r="H494" s="11"/>
      <c r="I494" s="11"/>
      <c r="J494" s="11"/>
      <c r="K494" s="11"/>
    </row>
    <row r="495" spans="1:11" ht="12.75">
      <c r="A495" s="11"/>
      <c r="B495" s="11"/>
      <c r="C495" s="11"/>
      <c r="D495" s="11"/>
      <c r="E495" s="11"/>
      <c r="F495" s="11"/>
      <c r="G495" s="11"/>
      <c r="H495" s="11"/>
      <c r="I495" s="11"/>
      <c r="J495" s="11"/>
      <c r="K495" s="11"/>
    </row>
    <row r="496" spans="1:11" ht="12.75">
      <c r="A496" s="11"/>
      <c r="B496" s="11"/>
      <c r="C496" s="11"/>
      <c r="D496" s="11"/>
      <c r="E496" s="11"/>
      <c r="F496" s="11"/>
      <c r="G496" s="11"/>
      <c r="H496" s="11"/>
      <c r="I496" s="11"/>
      <c r="J496" s="11"/>
      <c r="K496" s="11"/>
    </row>
    <row r="497" spans="1:11" ht="12.75">
      <c r="A497" s="11"/>
      <c r="B497" s="11"/>
      <c r="C497" s="11"/>
      <c r="D497" s="11"/>
      <c r="E497" s="11"/>
      <c r="F497" s="11"/>
      <c r="G497" s="11"/>
      <c r="H497" s="11"/>
      <c r="I497" s="11"/>
      <c r="J497" s="11"/>
      <c r="K497" s="11"/>
    </row>
    <row r="498" spans="1:11" ht="12.75">
      <c r="A498" s="11"/>
      <c r="B498" s="11"/>
      <c r="C498" s="11"/>
      <c r="D498" s="11"/>
      <c r="E498" s="11"/>
      <c r="F498" s="11"/>
      <c r="G498" s="11"/>
      <c r="H498" s="11"/>
      <c r="I498" s="11"/>
      <c r="J498" s="11"/>
      <c r="K498" s="11"/>
    </row>
    <row r="499" spans="1:11" ht="12.75">
      <c r="A499" s="11"/>
      <c r="B499" s="11"/>
      <c r="C499" s="11"/>
      <c r="D499" s="11"/>
      <c r="E499" s="11"/>
      <c r="F499" s="11"/>
      <c r="G499" s="11"/>
      <c r="H499" s="11"/>
      <c r="I499" s="11"/>
      <c r="J499" s="11"/>
      <c r="K499" s="11"/>
    </row>
    <row r="500" spans="1:11" ht="12.75">
      <c r="A500" s="11"/>
      <c r="B500" s="11"/>
      <c r="C500" s="11"/>
      <c r="D500" s="11"/>
      <c r="E500" s="11"/>
      <c r="F500" s="11"/>
      <c r="G500" s="11"/>
      <c r="H500" s="11"/>
      <c r="I500" s="11"/>
      <c r="J500" s="11"/>
      <c r="K500" s="11"/>
    </row>
    <row r="501" spans="1:11" ht="12.75">
      <c r="A501" s="11"/>
      <c r="B501" s="11"/>
      <c r="C501" s="11"/>
      <c r="D501" s="11"/>
      <c r="E501" s="11"/>
      <c r="F501" s="11"/>
      <c r="G501" s="11"/>
      <c r="H501" s="11"/>
      <c r="I501" s="11"/>
      <c r="J501" s="11"/>
      <c r="K501" s="11"/>
    </row>
    <row r="502" spans="1:11" ht="12.75">
      <c r="A502" s="11"/>
      <c r="B502" s="11"/>
      <c r="C502" s="11"/>
      <c r="D502" s="11"/>
      <c r="E502" s="11"/>
      <c r="F502" s="11"/>
      <c r="G502" s="11"/>
      <c r="H502" s="11"/>
      <c r="I502" s="11"/>
      <c r="J502" s="11"/>
      <c r="K502" s="11"/>
    </row>
    <row r="503" spans="1:11" ht="12.75">
      <c r="A503" s="11"/>
      <c r="B503" s="11"/>
      <c r="C503" s="11"/>
      <c r="D503" s="11"/>
      <c r="E503" s="11"/>
      <c r="F503" s="11"/>
      <c r="G503" s="11"/>
      <c r="H503" s="11"/>
      <c r="I503" s="11"/>
      <c r="J503" s="11"/>
      <c r="K503" s="11"/>
    </row>
    <row r="504" spans="1:11" ht="12.75">
      <c r="A504" s="11"/>
      <c r="B504" s="11"/>
      <c r="C504" s="11"/>
      <c r="D504" s="11"/>
      <c r="E504" s="11"/>
      <c r="F504" s="11"/>
      <c r="G504" s="11"/>
      <c r="H504" s="11"/>
      <c r="I504" s="11"/>
      <c r="J504" s="11"/>
      <c r="K504" s="11"/>
    </row>
    <row r="505" spans="1:11" ht="12.75">
      <c r="A505" s="11"/>
      <c r="B505" s="11"/>
      <c r="C505" s="11"/>
      <c r="D505" s="11"/>
      <c r="E505" s="11"/>
      <c r="F505" s="11"/>
      <c r="G505" s="11"/>
      <c r="H505" s="11"/>
      <c r="I505" s="11"/>
      <c r="J505" s="11"/>
      <c r="K505" s="11"/>
    </row>
    <row r="506" spans="1:11" ht="12.75">
      <c r="A506" s="11"/>
      <c r="B506" s="11"/>
      <c r="C506" s="11"/>
      <c r="D506" s="11"/>
      <c r="E506" s="11"/>
      <c r="F506" s="11"/>
      <c r="G506" s="11"/>
      <c r="H506" s="11"/>
      <c r="I506" s="11"/>
      <c r="J506" s="11"/>
      <c r="K506" s="11"/>
    </row>
    <row r="507" spans="1:11" ht="12.75">
      <c r="A507" s="11"/>
      <c r="B507" s="11"/>
      <c r="C507" s="11"/>
      <c r="D507" s="11"/>
      <c r="E507" s="11"/>
      <c r="F507" s="11"/>
      <c r="G507" s="11"/>
      <c r="H507" s="11"/>
      <c r="I507" s="11"/>
      <c r="J507" s="11"/>
      <c r="K507" s="11"/>
    </row>
    <row r="508" spans="1:11" ht="12.75">
      <c r="A508" s="11"/>
      <c r="B508" s="11"/>
      <c r="C508" s="11"/>
      <c r="D508" s="11"/>
      <c r="E508" s="11"/>
      <c r="F508" s="11"/>
      <c r="G508" s="11"/>
      <c r="H508" s="11"/>
      <c r="I508" s="11"/>
      <c r="J508" s="11"/>
      <c r="K508" s="11"/>
    </row>
    <row r="509" spans="1:11" ht="12.75">
      <c r="A509" s="11"/>
      <c r="B509" s="11"/>
      <c r="C509" s="11"/>
      <c r="D509" s="11"/>
      <c r="E509" s="11"/>
      <c r="F509" s="11"/>
      <c r="G509" s="11"/>
      <c r="H509" s="11"/>
      <c r="I509" s="11"/>
      <c r="J509" s="11"/>
      <c r="K509" s="11"/>
    </row>
    <row r="510" spans="1:11" ht="12.75">
      <c r="A510" s="11"/>
      <c r="B510" s="11"/>
      <c r="C510" s="11"/>
      <c r="D510" s="11"/>
      <c r="E510" s="11"/>
      <c r="F510" s="11"/>
      <c r="G510" s="11"/>
      <c r="H510" s="11"/>
      <c r="I510" s="11"/>
      <c r="J510" s="11"/>
      <c r="K510" s="11"/>
    </row>
    <row r="511" spans="1:11" ht="12.75">
      <c r="A511" s="11"/>
      <c r="B511" s="11"/>
      <c r="C511" s="11"/>
      <c r="D511" s="11"/>
      <c r="E511" s="11"/>
      <c r="F511" s="11"/>
      <c r="G511" s="11"/>
      <c r="H511" s="11"/>
      <c r="I511" s="11"/>
      <c r="J511" s="11"/>
      <c r="K511" s="11"/>
    </row>
    <row r="512" spans="1:11" ht="12.75">
      <c r="A512" s="11"/>
      <c r="B512" s="11"/>
      <c r="C512" s="11"/>
      <c r="D512" s="11"/>
      <c r="E512" s="11"/>
      <c r="F512" s="11"/>
      <c r="G512" s="11"/>
      <c r="H512" s="11"/>
      <c r="I512" s="11"/>
      <c r="J512" s="11"/>
      <c r="K512" s="11"/>
    </row>
    <row r="513" spans="1:11" ht="12.75">
      <c r="A513" s="11"/>
      <c r="B513" s="11"/>
      <c r="C513" s="11"/>
      <c r="D513" s="11"/>
      <c r="E513" s="11"/>
      <c r="F513" s="11"/>
      <c r="G513" s="11"/>
      <c r="H513" s="11"/>
      <c r="I513" s="11"/>
      <c r="J513" s="11"/>
      <c r="K513" s="11"/>
    </row>
    <row r="514" spans="1:11" ht="12.75">
      <c r="A514" s="11"/>
      <c r="B514" s="11"/>
      <c r="C514" s="11"/>
      <c r="D514" s="11"/>
      <c r="E514" s="11"/>
      <c r="F514" s="11"/>
      <c r="G514" s="11"/>
      <c r="H514" s="11"/>
      <c r="I514" s="11"/>
      <c r="J514" s="11"/>
      <c r="K514" s="11"/>
    </row>
    <row r="515" spans="1:11" ht="12.75">
      <c r="A515" s="11"/>
      <c r="B515" s="11"/>
      <c r="C515" s="11"/>
      <c r="D515" s="11"/>
      <c r="E515" s="11"/>
      <c r="F515" s="11"/>
      <c r="G515" s="11"/>
      <c r="H515" s="11"/>
      <c r="I515" s="11"/>
      <c r="J515" s="11"/>
      <c r="K515" s="11"/>
    </row>
    <row r="516" spans="1:11" ht="12.75">
      <c r="A516" s="11"/>
      <c r="B516" s="11"/>
      <c r="C516" s="11"/>
      <c r="D516" s="11"/>
      <c r="E516" s="11"/>
      <c r="F516" s="11"/>
      <c r="G516" s="11"/>
      <c r="H516" s="11"/>
      <c r="I516" s="11"/>
      <c r="J516" s="11"/>
      <c r="K516" s="11"/>
    </row>
    <row r="517" spans="1:11" ht="12.75">
      <c r="A517" s="11"/>
      <c r="B517" s="11"/>
      <c r="C517" s="11"/>
      <c r="D517" s="11"/>
      <c r="E517" s="11"/>
      <c r="F517" s="11"/>
      <c r="G517" s="11"/>
      <c r="H517" s="11"/>
      <c r="I517" s="11"/>
      <c r="J517" s="11"/>
      <c r="K517" s="11"/>
    </row>
    <row r="518" spans="1:11" ht="12.75">
      <c r="A518" s="11"/>
      <c r="B518" s="11"/>
      <c r="C518" s="11"/>
      <c r="D518" s="11"/>
      <c r="E518" s="11"/>
      <c r="F518" s="11"/>
      <c r="G518" s="11"/>
      <c r="H518" s="11"/>
      <c r="I518" s="11"/>
      <c r="J518" s="11"/>
      <c r="K518" s="11"/>
    </row>
    <row r="519" spans="1:11" ht="12.75">
      <c r="A519" s="11"/>
      <c r="B519" s="11"/>
      <c r="C519" s="11"/>
      <c r="D519" s="11"/>
      <c r="E519" s="11"/>
      <c r="F519" s="11"/>
      <c r="G519" s="11"/>
      <c r="H519" s="11"/>
      <c r="I519" s="11"/>
      <c r="J519" s="11"/>
      <c r="K519" s="11"/>
    </row>
    <row r="520" spans="1:11" ht="12.75">
      <c r="A520" s="11"/>
      <c r="B520" s="11"/>
      <c r="C520" s="11"/>
      <c r="D520" s="11"/>
      <c r="E520" s="11"/>
      <c r="F520" s="11"/>
      <c r="G520" s="11"/>
      <c r="H520" s="11"/>
      <c r="I520" s="11"/>
      <c r="J520" s="11"/>
      <c r="K520" s="11"/>
    </row>
    <row r="521" spans="1:11" ht="12.75">
      <c r="A521" s="11"/>
      <c r="B521" s="11"/>
      <c r="C521" s="11"/>
      <c r="D521" s="11"/>
      <c r="E521" s="11"/>
      <c r="F521" s="11"/>
      <c r="G521" s="11"/>
      <c r="H521" s="11"/>
      <c r="I521" s="11"/>
      <c r="J521" s="11"/>
      <c r="K521" s="11"/>
    </row>
    <row r="522" spans="1:11" ht="12.75">
      <c r="A522" s="11"/>
      <c r="B522" s="11"/>
      <c r="C522" s="11"/>
      <c r="D522" s="11"/>
      <c r="E522" s="11"/>
      <c r="F522" s="11"/>
      <c r="G522" s="11"/>
      <c r="H522" s="11"/>
      <c r="I522" s="11"/>
      <c r="J522" s="11"/>
      <c r="K522" s="11"/>
    </row>
    <row r="523" spans="1:11" ht="12.75">
      <c r="A523" s="11"/>
      <c r="B523" s="11"/>
      <c r="C523" s="11"/>
      <c r="D523" s="11"/>
      <c r="E523" s="11"/>
      <c r="F523" s="11"/>
      <c r="G523" s="11"/>
      <c r="H523" s="11"/>
      <c r="I523" s="11"/>
      <c r="J523" s="11"/>
      <c r="K523" s="11"/>
    </row>
    <row r="524" spans="1:11" ht="12.75">
      <c r="A524" s="11"/>
      <c r="B524" s="11"/>
      <c r="C524" s="11"/>
      <c r="D524" s="11"/>
      <c r="E524" s="11"/>
      <c r="F524" s="11"/>
      <c r="G524" s="11"/>
      <c r="H524" s="11"/>
      <c r="I524" s="11"/>
      <c r="J524" s="11"/>
      <c r="K524" s="11"/>
    </row>
    <row r="525" spans="1:11" ht="12.75">
      <c r="A525" s="11"/>
      <c r="B525" s="11"/>
      <c r="C525" s="11"/>
      <c r="D525" s="11"/>
      <c r="E525" s="11"/>
      <c r="F525" s="11"/>
      <c r="G525" s="11"/>
      <c r="H525" s="11"/>
      <c r="I525" s="11"/>
      <c r="J525" s="11"/>
      <c r="K525" s="11"/>
    </row>
    <row r="526" spans="1:11" ht="12.75">
      <c r="A526" s="11"/>
      <c r="B526" s="11"/>
      <c r="C526" s="11"/>
      <c r="D526" s="11"/>
      <c r="E526" s="11"/>
      <c r="F526" s="11"/>
      <c r="G526" s="11"/>
      <c r="H526" s="11"/>
      <c r="I526" s="11"/>
      <c r="J526" s="11"/>
      <c r="K526" s="11"/>
    </row>
    <row r="527" spans="1:11" ht="12.75">
      <c r="A527" s="11"/>
      <c r="B527" s="11"/>
      <c r="C527" s="11"/>
      <c r="D527" s="11"/>
      <c r="E527" s="11"/>
      <c r="F527" s="11"/>
      <c r="G527" s="11"/>
      <c r="H527" s="11"/>
      <c r="I527" s="11"/>
      <c r="J527" s="11"/>
      <c r="K527" s="11"/>
    </row>
    <row r="528" spans="1:11" ht="12.75">
      <c r="A528" s="11"/>
      <c r="B528" s="11"/>
      <c r="C528" s="11"/>
      <c r="D528" s="11"/>
      <c r="E528" s="11"/>
      <c r="F528" s="11"/>
      <c r="G528" s="11"/>
      <c r="H528" s="11"/>
      <c r="I528" s="11"/>
      <c r="J528" s="11"/>
      <c r="K528" s="11"/>
    </row>
    <row r="529" spans="1:11" ht="12.75">
      <c r="A529" s="11"/>
      <c r="B529" s="11"/>
      <c r="C529" s="11"/>
      <c r="D529" s="11"/>
      <c r="E529" s="11"/>
      <c r="F529" s="11"/>
      <c r="G529" s="11"/>
      <c r="H529" s="11"/>
      <c r="I529" s="11"/>
      <c r="J529" s="11"/>
      <c r="K529" s="11"/>
    </row>
    <row r="530" spans="1:11" ht="12.75">
      <c r="A530" s="11"/>
      <c r="B530" s="11"/>
      <c r="C530" s="11"/>
      <c r="D530" s="11"/>
      <c r="E530" s="11"/>
      <c r="F530" s="11"/>
      <c r="G530" s="11"/>
      <c r="H530" s="11"/>
      <c r="I530" s="11"/>
      <c r="J530" s="11"/>
      <c r="K530" s="11"/>
    </row>
    <row r="531" spans="1:11" ht="12.75">
      <c r="A531" s="11"/>
      <c r="B531" s="11"/>
      <c r="C531" s="11"/>
      <c r="D531" s="11"/>
      <c r="E531" s="11"/>
      <c r="F531" s="11"/>
      <c r="G531" s="11"/>
      <c r="H531" s="11"/>
      <c r="I531" s="11"/>
      <c r="J531" s="11"/>
      <c r="K531" s="11"/>
    </row>
    <row r="532" spans="1:11" ht="12.75">
      <c r="A532" s="11"/>
      <c r="B532" s="11"/>
      <c r="C532" s="11"/>
      <c r="D532" s="11"/>
      <c r="E532" s="11"/>
      <c r="F532" s="11"/>
      <c r="G532" s="11"/>
      <c r="H532" s="11"/>
      <c r="I532" s="11"/>
      <c r="J532" s="11"/>
      <c r="K532" s="11"/>
    </row>
    <row r="533" spans="1:11" ht="12.75">
      <c r="A533" s="11"/>
      <c r="B533" s="11"/>
      <c r="C533" s="11"/>
      <c r="D533" s="11"/>
      <c r="E533" s="11"/>
      <c r="F533" s="11"/>
      <c r="G533" s="11"/>
      <c r="H533" s="11"/>
      <c r="I533" s="11"/>
      <c r="J533" s="11"/>
      <c r="K533" s="11"/>
    </row>
    <row r="534" spans="1:11" ht="12.75">
      <c r="A534" s="11"/>
      <c r="B534" s="11"/>
      <c r="C534" s="11"/>
      <c r="D534" s="11"/>
      <c r="E534" s="11"/>
      <c r="F534" s="11"/>
      <c r="G534" s="11"/>
      <c r="H534" s="11"/>
      <c r="I534" s="11"/>
      <c r="J534" s="11"/>
      <c r="K534" s="11"/>
    </row>
    <row r="535" spans="1:11" ht="12.75">
      <c r="A535" s="11"/>
      <c r="B535" s="11"/>
      <c r="C535" s="11"/>
      <c r="D535" s="11"/>
      <c r="E535" s="11"/>
      <c r="F535" s="11"/>
      <c r="G535" s="11"/>
      <c r="H535" s="11"/>
      <c r="I535" s="11"/>
      <c r="J535" s="11"/>
      <c r="K535" s="11"/>
    </row>
    <row r="536" spans="1:11" ht="12.75">
      <c r="A536" s="11"/>
      <c r="B536" s="11"/>
      <c r="C536" s="11"/>
      <c r="D536" s="11"/>
      <c r="E536" s="11"/>
      <c r="F536" s="11"/>
      <c r="G536" s="11"/>
      <c r="H536" s="11"/>
      <c r="I536" s="11"/>
      <c r="J536" s="11"/>
      <c r="K536" s="11"/>
    </row>
    <row r="537" spans="1:11" ht="12.75">
      <c r="A537" s="11"/>
      <c r="B537" s="11"/>
      <c r="C537" s="11"/>
      <c r="D537" s="11"/>
      <c r="E537" s="11"/>
      <c r="F537" s="11"/>
      <c r="G537" s="11"/>
      <c r="H537" s="11"/>
      <c r="I537" s="11"/>
      <c r="J537" s="11"/>
      <c r="K537" s="11"/>
    </row>
    <row r="538" spans="1:11" ht="12.75">
      <c r="A538" s="11"/>
      <c r="B538" s="11"/>
      <c r="C538" s="11"/>
      <c r="D538" s="11"/>
      <c r="E538" s="11"/>
      <c r="F538" s="11"/>
      <c r="G538" s="11"/>
      <c r="H538" s="11"/>
      <c r="I538" s="11"/>
      <c r="J538" s="11"/>
      <c r="K538" s="11"/>
    </row>
    <row r="539" spans="1:11" ht="12.75">
      <c r="A539" s="11"/>
      <c r="B539" s="11"/>
      <c r="C539" s="11"/>
      <c r="D539" s="11"/>
      <c r="E539" s="11"/>
      <c r="F539" s="11"/>
      <c r="G539" s="11"/>
      <c r="H539" s="11"/>
      <c r="I539" s="11"/>
      <c r="J539" s="11"/>
      <c r="K539" s="11"/>
    </row>
    <row r="540" spans="1:11" ht="12.75">
      <c r="A540" s="11"/>
      <c r="B540" s="11"/>
      <c r="C540" s="11"/>
      <c r="D540" s="11"/>
      <c r="E540" s="11"/>
      <c r="F540" s="11"/>
      <c r="G540" s="11"/>
      <c r="H540" s="11"/>
      <c r="I540" s="11"/>
      <c r="J540" s="11"/>
      <c r="K540" s="11"/>
    </row>
    <row r="541" spans="1:11" ht="12.75">
      <c r="A541" s="11"/>
      <c r="B541" s="11"/>
      <c r="C541" s="11"/>
      <c r="D541" s="11"/>
      <c r="E541" s="11"/>
      <c r="F541" s="11"/>
      <c r="G541" s="11"/>
      <c r="H541" s="11"/>
      <c r="I541" s="11"/>
      <c r="J541" s="11"/>
      <c r="K541" s="11"/>
    </row>
    <row r="542" spans="1:11" ht="12.75">
      <c r="A542" s="11"/>
      <c r="B542" s="11"/>
      <c r="C542" s="11"/>
      <c r="D542" s="11"/>
      <c r="E542" s="11"/>
      <c r="F542" s="11"/>
      <c r="G542" s="11"/>
      <c r="H542" s="11"/>
      <c r="I542" s="11"/>
      <c r="J542" s="11"/>
      <c r="K542" s="11"/>
    </row>
    <row r="543" spans="1:11" ht="12.75">
      <c r="A543" s="11"/>
      <c r="B543" s="11"/>
      <c r="C543" s="11"/>
      <c r="D543" s="11"/>
      <c r="E543" s="11"/>
      <c r="F543" s="11"/>
      <c r="G543" s="11"/>
      <c r="H543" s="11"/>
      <c r="I543" s="11"/>
      <c r="J543" s="11"/>
      <c r="K543" s="11"/>
    </row>
  </sheetData>
  <sheetProtection/>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dimension ref="A1:H95"/>
  <sheetViews>
    <sheetView tabSelected="1" zoomScalePageLayoutView="0" workbookViewId="0" topLeftCell="A1">
      <selection activeCell="B81" sqref="B81"/>
    </sheetView>
  </sheetViews>
  <sheetFormatPr defaultColWidth="9.140625" defaultRowHeight="12.75"/>
  <cols>
    <col min="2" max="2" width="69.00390625" style="0" customWidth="1"/>
    <col min="3" max="3" width="12.7109375" style="67" customWidth="1"/>
    <col min="4" max="4" width="13.8515625" style="67" customWidth="1"/>
    <col min="5" max="5" width="18.421875" style="0" customWidth="1"/>
    <col min="6" max="6" width="15.421875" style="0" bestFit="1" customWidth="1"/>
    <col min="7" max="7" width="12.140625" style="0" customWidth="1"/>
    <col min="8" max="8" width="12.57421875" style="0" customWidth="1"/>
  </cols>
  <sheetData>
    <row r="1" spans="1:5" ht="16.5" thickBot="1">
      <c r="A1" s="49" t="s">
        <v>2453</v>
      </c>
      <c r="D1" s="233" t="s">
        <v>3831</v>
      </c>
      <c r="E1" s="7"/>
    </row>
    <row r="2" ht="13.5" thickBot="1"/>
    <row r="3" spans="2:3" ht="15.75" thickBot="1">
      <c r="B3" s="6" t="s">
        <v>3916</v>
      </c>
      <c r="C3" s="227"/>
    </row>
    <row r="4" spans="1:8" ht="15" customHeight="1" thickBot="1">
      <c r="A4" s="202" t="s">
        <v>3917</v>
      </c>
      <c r="B4" s="198" t="s">
        <v>380</v>
      </c>
      <c r="C4" s="198" t="s">
        <v>3832</v>
      </c>
      <c r="D4" s="198" t="s">
        <v>3842</v>
      </c>
      <c r="E4" s="198" t="s">
        <v>3839</v>
      </c>
      <c r="F4" s="198" t="s">
        <v>493</v>
      </c>
      <c r="G4" s="198" t="s">
        <v>157</v>
      </c>
      <c r="H4" s="198" t="s">
        <v>3833</v>
      </c>
    </row>
    <row r="5" spans="1:8" ht="15" customHeight="1">
      <c r="A5" s="220">
        <v>1</v>
      </c>
      <c r="B5" s="215" t="s">
        <v>3834</v>
      </c>
      <c r="C5" s="228" t="s">
        <v>3835</v>
      </c>
      <c r="D5" s="228" t="s">
        <v>3843</v>
      </c>
      <c r="E5" s="204" t="s">
        <v>3840</v>
      </c>
      <c r="F5" s="204" t="s">
        <v>531</v>
      </c>
      <c r="G5" s="204" t="s">
        <v>381</v>
      </c>
      <c r="H5" s="205">
        <v>1985</v>
      </c>
    </row>
    <row r="6" spans="1:8" ht="15" customHeight="1">
      <c r="A6" s="221">
        <v>1</v>
      </c>
      <c r="B6" s="216" t="s">
        <v>3836</v>
      </c>
      <c r="C6" s="229" t="s">
        <v>3835</v>
      </c>
      <c r="D6" s="229" t="s">
        <v>3843</v>
      </c>
      <c r="E6" s="153" t="s">
        <v>3840</v>
      </c>
      <c r="F6" s="153" t="s">
        <v>531</v>
      </c>
      <c r="G6" s="153" t="s">
        <v>381</v>
      </c>
      <c r="H6" s="206">
        <v>1985</v>
      </c>
    </row>
    <row r="7" spans="1:8" ht="15" customHeight="1">
      <c r="A7" s="221">
        <v>1</v>
      </c>
      <c r="B7" s="216" t="s">
        <v>3837</v>
      </c>
      <c r="C7" s="229" t="s">
        <v>3835</v>
      </c>
      <c r="D7" s="229" t="s">
        <v>3843</v>
      </c>
      <c r="E7" s="153" t="s">
        <v>3840</v>
      </c>
      <c r="F7" s="153" t="s">
        <v>531</v>
      </c>
      <c r="G7" s="153" t="s">
        <v>381</v>
      </c>
      <c r="H7" s="206">
        <v>1985</v>
      </c>
    </row>
    <row r="8" spans="1:8" ht="15" customHeight="1">
      <c r="A8" s="221">
        <v>1</v>
      </c>
      <c r="B8" s="216" t="s">
        <v>3838</v>
      </c>
      <c r="C8" s="229" t="s">
        <v>3835</v>
      </c>
      <c r="D8" s="229" t="s">
        <v>3843</v>
      </c>
      <c r="E8" s="153" t="s">
        <v>3840</v>
      </c>
      <c r="F8" s="153" t="s">
        <v>531</v>
      </c>
      <c r="G8" s="153" t="s">
        <v>381</v>
      </c>
      <c r="H8" s="206">
        <v>1985</v>
      </c>
    </row>
    <row r="9" spans="1:8" ht="15" customHeight="1">
      <c r="A9" s="221">
        <v>2</v>
      </c>
      <c r="B9" s="216" t="s">
        <v>3844</v>
      </c>
      <c r="C9" s="199" t="s">
        <v>3835</v>
      </c>
      <c r="D9" s="199" t="s">
        <v>3845</v>
      </c>
      <c r="E9" s="155" t="s">
        <v>3849</v>
      </c>
      <c r="F9" s="153" t="s">
        <v>531</v>
      </c>
      <c r="G9" s="153" t="s">
        <v>381</v>
      </c>
      <c r="H9" s="207">
        <v>1975</v>
      </c>
    </row>
    <row r="10" spans="1:8" ht="15" customHeight="1">
      <c r="A10" s="221">
        <v>1</v>
      </c>
      <c r="B10" s="216" t="s">
        <v>3846</v>
      </c>
      <c r="C10" s="199" t="s">
        <v>3847</v>
      </c>
      <c r="D10" s="199" t="s">
        <v>3845</v>
      </c>
      <c r="E10" s="155" t="s">
        <v>3849</v>
      </c>
      <c r="F10" s="153" t="s">
        <v>531</v>
      </c>
      <c r="G10" s="153" t="s">
        <v>381</v>
      </c>
      <c r="H10" s="207"/>
    </row>
    <row r="11" spans="1:8" ht="15" customHeight="1">
      <c r="A11" s="221">
        <v>1</v>
      </c>
      <c r="B11" s="216" t="s">
        <v>3848</v>
      </c>
      <c r="C11" s="199" t="s">
        <v>3847</v>
      </c>
      <c r="D11" s="199" t="s">
        <v>3845</v>
      </c>
      <c r="E11" s="155" t="s">
        <v>3849</v>
      </c>
      <c r="F11" s="153" t="s">
        <v>531</v>
      </c>
      <c r="G11" s="153" t="s">
        <v>381</v>
      </c>
      <c r="H11" s="207"/>
    </row>
    <row r="12" spans="1:8" ht="15" customHeight="1">
      <c r="A12" s="221">
        <v>1</v>
      </c>
      <c r="B12" s="216" t="s">
        <v>3884</v>
      </c>
      <c r="C12" s="199" t="s">
        <v>3847</v>
      </c>
      <c r="D12" s="199" t="s">
        <v>3845</v>
      </c>
      <c r="E12" s="155" t="s">
        <v>3849</v>
      </c>
      <c r="F12" s="153" t="s">
        <v>531</v>
      </c>
      <c r="G12" s="153" t="s">
        <v>381</v>
      </c>
      <c r="H12" s="207"/>
    </row>
    <row r="13" spans="1:8" ht="15" customHeight="1">
      <c r="A13" s="221">
        <v>1</v>
      </c>
      <c r="B13" s="216" t="s">
        <v>3885</v>
      </c>
      <c r="C13" s="199" t="s">
        <v>3847</v>
      </c>
      <c r="D13" s="199" t="s">
        <v>3845</v>
      </c>
      <c r="E13" s="155" t="s">
        <v>3849</v>
      </c>
      <c r="F13" s="153" t="s">
        <v>531</v>
      </c>
      <c r="G13" s="153" t="s">
        <v>381</v>
      </c>
      <c r="H13" s="207"/>
    </row>
    <row r="14" spans="1:8" ht="15" customHeight="1">
      <c r="A14" s="221">
        <v>1</v>
      </c>
      <c r="B14" s="216" t="s">
        <v>3886</v>
      </c>
      <c r="C14" s="199" t="s">
        <v>3847</v>
      </c>
      <c r="D14" s="199" t="s">
        <v>3845</v>
      </c>
      <c r="E14" s="155" t="s">
        <v>3849</v>
      </c>
      <c r="F14" s="153" t="s">
        <v>531</v>
      </c>
      <c r="G14" s="153" t="s">
        <v>381</v>
      </c>
      <c r="H14" s="207"/>
    </row>
    <row r="15" spans="1:8" ht="15" customHeight="1">
      <c r="A15" s="221">
        <v>1</v>
      </c>
      <c r="B15" s="216" t="s">
        <v>3887</v>
      </c>
      <c r="C15" s="199" t="s">
        <v>3847</v>
      </c>
      <c r="D15" s="199" t="s">
        <v>3845</v>
      </c>
      <c r="E15" s="155" t="s">
        <v>3849</v>
      </c>
      <c r="F15" s="153" t="s">
        <v>531</v>
      </c>
      <c r="G15" s="153" t="s">
        <v>381</v>
      </c>
      <c r="H15" s="207"/>
    </row>
    <row r="16" spans="1:8" ht="15" customHeight="1">
      <c r="A16" s="221">
        <v>4</v>
      </c>
      <c r="B16" s="216" t="s">
        <v>3853</v>
      </c>
      <c r="C16" s="199" t="s">
        <v>3847</v>
      </c>
      <c r="D16" s="199" t="s">
        <v>3845</v>
      </c>
      <c r="E16" s="155"/>
      <c r="F16" s="155"/>
      <c r="G16" s="155"/>
      <c r="H16" s="207"/>
    </row>
    <row r="17" spans="1:8" ht="15" customHeight="1">
      <c r="A17" s="221">
        <v>7</v>
      </c>
      <c r="B17" s="216" t="s">
        <v>3850</v>
      </c>
      <c r="C17" s="199" t="s">
        <v>3847</v>
      </c>
      <c r="D17" s="199" t="s">
        <v>3845</v>
      </c>
      <c r="E17" s="155"/>
      <c r="F17" s="155"/>
      <c r="G17" s="155"/>
      <c r="H17" s="207">
        <v>16071965</v>
      </c>
    </row>
    <row r="18" spans="1:8" ht="30" customHeight="1">
      <c r="A18" s="221">
        <v>2</v>
      </c>
      <c r="B18" s="216" t="s">
        <v>3888</v>
      </c>
      <c r="C18" s="199" t="s">
        <v>3847</v>
      </c>
      <c r="D18" s="199" t="s">
        <v>3845</v>
      </c>
      <c r="E18" s="155" t="s">
        <v>3849</v>
      </c>
      <c r="F18" s="153" t="s">
        <v>531</v>
      </c>
      <c r="G18" s="153" t="s">
        <v>381</v>
      </c>
      <c r="H18" s="207"/>
    </row>
    <row r="19" spans="1:8" ht="30" customHeight="1">
      <c r="A19" s="221">
        <v>1</v>
      </c>
      <c r="B19" s="216" t="s">
        <v>3908</v>
      </c>
      <c r="C19" s="199" t="s">
        <v>3847</v>
      </c>
      <c r="D19" s="199" t="s">
        <v>3845</v>
      </c>
      <c r="E19" s="155" t="s">
        <v>3849</v>
      </c>
      <c r="F19" s="153" t="s">
        <v>531</v>
      </c>
      <c r="G19" s="153" t="s">
        <v>381</v>
      </c>
      <c r="H19" s="207"/>
    </row>
    <row r="20" spans="1:8" ht="15" customHeight="1">
      <c r="A20" s="221">
        <v>1</v>
      </c>
      <c r="B20" s="216" t="s">
        <v>3851</v>
      </c>
      <c r="C20" s="199" t="s">
        <v>3847</v>
      </c>
      <c r="D20" s="199" t="s">
        <v>3845</v>
      </c>
      <c r="E20" s="155" t="s">
        <v>3852</v>
      </c>
      <c r="F20" s="153" t="s">
        <v>531</v>
      </c>
      <c r="G20" s="153" t="s">
        <v>381</v>
      </c>
      <c r="H20" s="207"/>
    </row>
    <row r="21" spans="1:8" ht="15" customHeight="1">
      <c r="A21" s="221">
        <v>2</v>
      </c>
      <c r="B21" s="216" t="s">
        <v>3854</v>
      </c>
      <c r="C21" s="199" t="s">
        <v>3847</v>
      </c>
      <c r="D21" s="199" t="s">
        <v>3845</v>
      </c>
      <c r="E21" s="155" t="s">
        <v>3849</v>
      </c>
      <c r="F21" s="153" t="s">
        <v>531</v>
      </c>
      <c r="G21" s="153" t="s">
        <v>381</v>
      </c>
      <c r="H21" s="207"/>
    </row>
    <row r="22" spans="1:8" ht="15" customHeight="1">
      <c r="A22" s="221">
        <v>1</v>
      </c>
      <c r="B22" s="216" t="s">
        <v>3889</v>
      </c>
      <c r="C22" s="199" t="s">
        <v>3847</v>
      </c>
      <c r="D22" s="199" t="s">
        <v>3845</v>
      </c>
      <c r="E22" s="155" t="s">
        <v>3849</v>
      </c>
      <c r="F22" s="153" t="s">
        <v>531</v>
      </c>
      <c r="G22" s="153" t="s">
        <v>381</v>
      </c>
      <c r="H22" s="207"/>
    </row>
    <row r="23" spans="1:8" ht="15" customHeight="1">
      <c r="A23" s="221">
        <v>5</v>
      </c>
      <c r="B23" s="216" t="s">
        <v>3855</v>
      </c>
      <c r="C23" s="199" t="s">
        <v>3847</v>
      </c>
      <c r="D23" s="199" t="s">
        <v>3845</v>
      </c>
      <c r="E23" s="155" t="s">
        <v>3910</v>
      </c>
      <c r="F23" s="153" t="s">
        <v>531</v>
      </c>
      <c r="G23" s="153" t="s">
        <v>381</v>
      </c>
      <c r="H23" s="207"/>
    </row>
    <row r="24" spans="1:8" ht="15" customHeight="1">
      <c r="A24" s="221">
        <v>1</v>
      </c>
      <c r="B24" s="216" t="s">
        <v>3856</v>
      </c>
      <c r="C24" s="199"/>
      <c r="D24" s="199"/>
      <c r="E24" s="155"/>
      <c r="F24" s="155"/>
      <c r="G24" s="155"/>
      <c r="H24" s="210" t="s">
        <v>3857</v>
      </c>
    </row>
    <row r="25" spans="1:8" ht="15" customHeight="1">
      <c r="A25" s="221">
        <v>1</v>
      </c>
      <c r="B25" s="216" t="s">
        <v>3890</v>
      </c>
      <c r="C25" s="199" t="s">
        <v>3847</v>
      </c>
      <c r="D25" s="199" t="s">
        <v>3845</v>
      </c>
      <c r="E25" s="155" t="s">
        <v>3849</v>
      </c>
      <c r="F25" s="153" t="s">
        <v>531</v>
      </c>
      <c r="G25" s="153" t="s">
        <v>381</v>
      </c>
      <c r="H25" s="210" t="s">
        <v>3858</v>
      </c>
    </row>
    <row r="26" spans="1:8" ht="15" customHeight="1">
      <c r="A26" s="221">
        <v>1</v>
      </c>
      <c r="B26" s="216" t="s">
        <v>3859</v>
      </c>
      <c r="C26" s="199" t="s">
        <v>3860</v>
      </c>
      <c r="D26" s="199" t="s">
        <v>3845</v>
      </c>
      <c r="E26" s="155" t="s">
        <v>3849</v>
      </c>
      <c r="F26" s="153" t="s">
        <v>531</v>
      </c>
      <c r="G26" s="153" t="s">
        <v>381</v>
      </c>
      <c r="H26" s="207" t="s">
        <v>3861</v>
      </c>
    </row>
    <row r="27" spans="1:8" ht="15" customHeight="1">
      <c r="A27" s="221">
        <v>1</v>
      </c>
      <c r="B27" s="216" t="s">
        <v>3891</v>
      </c>
      <c r="C27" s="199" t="s">
        <v>3847</v>
      </c>
      <c r="D27" s="199" t="s">
        <v>3845</v>
      </c>
      <c r="E27" s="155" t="s">
        <v>3849</v>
      </c>
      <c r="F27" s="153" t="s">
        <v>531</v>
      </c>
      <c r="G27" s="153" t="s">
        <v>381</v>
      </c>
      <c r="H27" s="207"/>
    </row>
    <row r="28" spans="1:8" ht="15" customHeight="1">
      <c r="A28" s="221">
        <v>1</v>
      </c>
      <c r="B28" s="216" t="s">
        <v>3862</v>
      </c>
      <c r="C28" s="199" t="s">
        <v>3847</v>
      </c>
      <c r="D28" s="199" t="s">
        <v>3843</v>
      </c>
      <c r="E28" s="155"/>
      <c r="F28" s="155"/>
      <c r="G28" s="155"/>
      <c r="H28" s="207" t="s">
        <v>3863</v>
      </c>
    </row>
    <row r="29" spans="1:8" ht="15" customHeight="1">
      <c r="A29" s="221">
        <v>1</v>
      </c>
      <c r="B29" s="216" t="s">
        <v>3864</v>
      </c>
      <c r="C29" s="199" t="s">
        <v>3847</v>
      </c>
      <c r="D29" s="199" t="s">
        <v>3845</v>
      </c>
      <c r="E29" s="155" t="s">
        <v>3849</v>
      </c>
      <c r="F29" s="153" t="s">
        <v>531</v>
      </c>
      <c r="G29" s="153" t="s">
        <v>381</v>
      </c>
      <c r="H29" s="207"/>
    </row>
    <row r="30" spans="1:8" ht="15" customHeight="1">
      <c r="A30" s="221">
        <v>1</v>
      </c>
      <c r="B30" s="216" t="s">
        <v>3865</v>
      </c>
      <c r="C30" s="199" t="s">
        <v>3847</v>
      </c>
      <c r="D30" s="199" t="s">
        <v>3845</v>
      </c>
      <c r="E30" s="155" t="s">
        <v>3849</v>
      </c>
      <c r="F30" s="153" t="s">
        <v>531</v>
      </c>
      <c r="G30" s="153" t="s">
        <v>381</v>
      </c>
      <c r="H30" s="207"/>
    </row>
    <row r="31" spans="1:8" ht="15" customHeight="1">
      <c r="A31" s="221">
        <v>1</v>
      </c>
      <c r="B31" s="216" t="s">
        <v>3922</v>
      </c>
      <c r="C31" s="199" t="s">
        <v>3847</v>
      </c>
      <c r="D31" s="199" t="s">
        <v>3845</v>
      </c>
      <c r="E31" s="155" t="s">
        <v>3923</v>
      </c>
      <c r="F31" s="153" t="s">
        <v>531</v>
      </c>
      <c r="G31" s="153" t="s">
        <v>381</v>
      </c>
      <c r="H31" s="207"/>
    </row>
    <row r="32" spans="1:8" ht="15" customHeight="1">
      <c r="A32" s="221">
        <v>38</v>
      </c>
      <c r="B32" s="216" t="s">
        <v>3873</v>
      </c>
      <c r="C32" s="199" t="s">
        <v>3860</v>
      </c>
      <c r="D32" s="199" t="s">
        <v>3845</v>
      </c>
      <c r="E32" s="155"/>
      <c r="F32" s="155"/>
      <c r="G32" s="155"/>
      <c r="H32" s="207"/>
    </row>
    <row r="33" spans="1:8" ht="15" customHeight="1">
      <c r="A33" s="221">
        <v>1</v>
      </c>
      <c r="B33" s="216" t="s">
        <v>3914</v>
      </c>
      <c r="C33" s="199" t="s">
        <v>3847</v>
      </c>
      <c r="D33" s="199" t="s">
        <v>3845</v>
      </c>
      <c r="E33" s="155" t="s">
        <v>3849</v>
      </c>
      <c r="F33" s="153" t="s">
        <v>531</v>
      </c>
      <c r="G33" s="153" t="s">
        <v>381</v>
      </c>
      <c r="H33" s="207"/>
    </row>
    <row r="34" spans="1:8" ht="15" customHeight="1">
      <c r="A34" s="221">
        <v>1</v>
      </c>
      <c r="B34" s="216" t="s">
        <v>3915</v>
      </c>
      <c r="C34" s="199" t="s">
        <v>3847</v>
      </c>
      <c r="D34" s="199" t="s">
        <v>3845</v>
      </c>
      <c r="E34" s="155" t="s">
        <v>3849</v>
      </c>
      <c r="F34" s="153" t="s">
        <v>531</v>
      </c>
      <c r="G34" s="153" t="s">
        <v>381</v>
      </c>
      <c r="H34" s="207"/>
    </row>
    <row r="35" spans="1:8" ht="15" customHeight="1">
      <c r="A35" s="221">
        <v>1</v>
      </c>
      <c r="B35" s="216" t="s">
        <v>3866</v>
      </c>
      <c r="C35" s="199" t="s">
        <v>3847</v>
      </c>
      <c r="D35" s="199" t="s">
        <v>3845</v>
      </c>
      <c r="E35" s="155" t="s">
        <v>3849</v>
      </c>
      <c r="F35" s="153" t="s">
        <v>531</v>
      </c>
      <c r="G35" s="153" t="s">
        <v>381</v>
      </c>
      <c r="H35" s="207"/>
    </row>
    <row r="36" spans="1:8" ht="15" customHeight="1">
      <c r="A36" s="221">
        <v>1</v>
      </c>
      <c r="B36" s="216" t="s">
        <v>3867</v>
      </c>
      <c r="C36" s="199" t="s">
        <v>3835</v>
      </c>
      <c r="D36" s="199" t="s">
        <v>3845</v>
      </c>
      <c r="E36" s="155"/>
      <c r="F36" s="155"/>
      <c r="G36" s="155"/>
      <c r="H36" s="210" t="s">
        <v>3868</v>
      </c>
    </row>
    <row r="37" spans="1:8" ht="15" customHeight="1">
      <c r="A37" s="221">
        <v>5</v>
      </c>
      <c r="B37" s="216" t="s">
        <v>3876</v>
      </c>
      <c r="C37" s="199" t="s">
        <v>3847</v>
      </c>
      <c r="D37" s="199" t="s">
        <v>3845</v>
      </c>
      <c r="E37" s="155" t="s">
        <v>3852</v>
      </c>
      <c r="F37" s="153" t="s">
        <v>531</v>
      </c>
      <c r="G37" s="153" t="s">
        <v>381</v>
      </c>
      <c r="H37" s="210" t="s">
        <v>3869</v>
      </c>
    </row>
    <row r="38" spans="1:8" ht="15" customHeight="1">
      <c r="A38" s="221">
        <v>1</v>
      </c>
      <c r="B38" s="216" t="s">
        <v>3871</v>
      </c>
      <c r="C38" s="199" t="s">
        <v>3870</v>
      </c>
      <c r="D38" s="199" t="s">
        <v>3845</v>
      </c>
      <c r="E38" s="155"/>
      <c r="F38" s="155"/>
      <c r="G38" s="155"/>
      <c r="H38" s="210" t="s">
        <v>3872</v>
      </c>
    </row>
    <row r="39" spans="1:8" ht="15" customHeight="1">
      <c r="A39" s="221">
        <v>1</v>
      </c>
      <c r="B39" s="216" t="s">
        <v>3874</v>
      </c>
      <c r="C39" s="199" t="s">
        <v>3847</v>
      </c>
      <c r="D39" s="199" t="s">
        <v>3843</v>
      </c>
      <c r="E39" s="155"/>
      <c r="F39" s="158"/>
      <c r="G39" s="155"/>
      <c r="H39" s="211"/>
    </row>
    <row r="40" spans="1:8" ht="15" customHeight="1">
      <c r="A40" s="221">
        <v>6</v>
      </c>
      <c r="B40" s="216" t="s">
        <v>3875</v>
      </c>
      <c r="C40" s="199" t="s">
        <v>3860</v>
      </c>
      <c r="D40" s="199" t="s">
        <v>3843</v>
      </c>
      <c r="E40" s="155"/>
      <c r="F40" s="155" t="s">
        <v>531</v>
      </c>
      <c r="G40" s="155"/>
      <c r="H40" s="207"/>
    </row>
    <row r="41" spans="1:8" ht="15" customHeight="1">
      <c r="A41" s="221">
        <v>8</v>
      </c>
      <c r="B41" s="216" t="s">
        <v>3877</v>
      </c>
      <c r="C41" s="199" t="s">
        <v>3860</v>
      </c>
      <c r="D41" s="199" t="s">
        <v>3843</v>
      </c>
      <c r="E41" s="155" t="s">
        <v>3849</v>
      </c>
      <c r="F41" s="153" t="s">
        <v>531</v>
      </c>
      <c r="G41" s="153" t="s">
        <v>381</v>
      </c>
      <c r="H41" s="207"/>
    </row>
    <row r="42" spans="1:8" ht="15" customHeight="1">
      <c r="A42" s="221">
        <v>1</v>
      </c>
      <c r="B42" s="216" t="s">
        <v>3878</v>
      </c>
      <c r="C42" s="199" t="s">
        <v>3847</v>
      </c>
      <c r="D42" s="199" t="s">
        <v>3845</v>
      </c>
      <c r="E42" s="155" t="s">
        <v>3849</v>
      </c>
      <c r="F42" s="153" t="s">
        <v>531</v>
      </c>
      <c r="G42" s="153" t="s">
        <v>381</v>
      </c>
      <c r="H42" s="207"/>
    </row>
    <row r="43" spans="1:8" ht="15" customHeight="1">
      <c r="A43" s="221">
        <v>1</v>
      </c>
      <c r="B43" s="216" t="s">
        <v>3879</v>
      </c>
      <c r="C43" s="199" t="s">
        <v>3835</v>
      </c>
      <c r="D43" s="199" t="s">
        <v>3845</v>
      </c>
      <c r="E43" s="155" t="s">
        <v>3849</v>
      </c>
      <c r="F43" s="153" t="s">
        <v>531</v>
      </c>
      <c r="G43" s="153" t="s">
        <v>381</v>
      </c>
      <c r="H43" s="210" t="s">
        <v>3880</v>
      </c>
    </row>
    <row r="44" spans="1:8" ht="15" customHeight="1">
      <c r="A44" s="221">
        <v>1</v>
      </c>
      <c r="B44" s="216" t="s">
        <v>3911</v>
      </c>
      <c r="C44" s="199" t="s">
        <v>3835</v>
      </c>
      <c r="D44" s="199" t="s">
        <v>3845</v>
      </c>
      <c r="E44" s="155" t="s">
        <v>3910</v>
      </c>
      <c r="F44" s="153" t="s">
        <v>531</v>
      </c>
      <c r="G44" s="153" t="s">
        <v>381</v>
      </c>
      <c r="H44" s="210" t="s">
        <v>3880</v>
      </c>
    </row>
    <row r="45" spans="1:8" ht="15" customHeight="1">
      <c r="A45" s="221">
        <v>1</v>
      </c>
      <c r="B45" s="216" t="s">
        <v>3896</v>
      </c>
      <c r="C45" s="199" t="s">
        <v>3835</v>
      </c>
      <c r="D45" s="199" t="s">
        <v>3845</v>
      </c>
      <c r="E45" s="155" t="s">
        <v>3849</v>
      </c>
      <c r="F45" s="153" t="s">
        <v>531</v>
      </c>
      <c r="G45" s="153" t="s">
        <v>381</v>
      </c>
      <c r="H45" s="210" t="s">
        <v>3897</v>
      </c>
    </row>
    <row r="46" spans="1:8" ht="15" customHeight="1">
      <c r="A46" s="221">
        <v>1</v>
      </c>
      <c r="B46" s="216" t="s">
        <v>3881</v>
      </c>
      <c r="C46" s="199" t="s">
        <v>3835</v>
      </c>
      <c r="D46" s="199" t="s">
        <v>3845</v>
      </c>
      <c r="E46" s="155"/>
      <c r="F46" s="155"/>
      <c r="G46" s="155"/>
      <c r="H46" s="207"/>
    </row>
    <row r="47" spans="1:8" ht="30" customHeight="1">
      <c r="A47" s="221">
        <v>19</v>
      </c>
      <c r="B47" s="217" t="s">
        <v>3883</v>
      </c>
      <c r="C47" s="199" t="s">
        <v>3860</v>
      </c>
      <c r="D47" s="199" t="s">
        <v>3845</v>
      </c>
      <c r="E47" s="155"/>
      <c r="F47" s="155" t="s">
        <v>1734</v>
      </c>
      <c r="G47" s="155" t="s">
        <v>9</v>
      </c>
      <c r="H47" s="210" t="s">
        <v>3882</v>
      </c>
    </row>
    <row r="48" spans="1:8" ht="30" customHeight="1">
      <c r="A48" s="221">
        <v>5</v>
      </c>
      <c r="B48" s="217" t="s">
        <v>3883</v>
      </c>
      <c r="C48" s="199" t="s">
        <v>3860</v>
      </c>
      <c r="D48" s="199" t="s">
        <v>3843</v>
      </c>
      <c r="E48" s="155"/>
      <c r="F48" s="155" t="s">
        <v>1734</v>
      </c>
      <c r="G48" s="155" t="s">
        <v>9</v>
      </c>
      <c r="H48" s="210" t="s">
        <v>3882</v>
      </c>
    </row>
    <row r="49" spans="1:8" ht="15" customHeight="1">
      <c r="A49" s="221">
        <v>3</v>
      </c>
      <c r="B49" s="217" t="s">
        <v>3892</v>
      </c>
      <c r="C49" s="199" t="s">
        <v>3847</v>
      </c>
      <c r="D49" s="199" t="s">
        <v>3845</v>
      </c>
      <c r="E49" s="155"/>
      <c r="F49" s="155" t="s">
        <v>1734</v>
      </c>
      <c r="G49" s="155" t="s">
        <v>9</v>
      </c>
      <c r="H49" s="210" t="s">
        <v>3882</v>
      </c>
    </row>
    <row r="50" spans="1:8" ht="30.75" customHeight="1">
      <c r="A50" s="221">
        <v>1</v>
      </c>
      <c r="B50" s="217" t="s">
        <v>3895</v>
      </c>
      <c r="C50" s="199"/>
      <c r="D50" s="199" t="s">
        <v>3845</v>
      </c>
      <c r="E50" s="155" t="s">
        <v>3849</v>
      </c>
      <c r="F50" s="153" t="s">
        <v>531</v>
      </c>
      <c r="G50" s="153" t="s">
        <v>381</v>
      </c>
      <c r="H50" s="210" t="s">
        <v>3882</v>
      </c>
    </row>
    <row r="51" spans="1:8" ht="15" customHeight="1">
      <c r="A51" s="221">
        <v>2</v>
      </c>
      <c r="B51" s="216" t="s">
        <v>3893</v>
      </c>
      <c r="C51" s="199" t="s">
        <v>3835</v>
      </c>
      <c r="D51" s="199" t="s">
        <v>3845</v>
      </c>
      <c r="E51" s="155" t="s">
        <v>3849</v>
      </c>
      <c r="F51" s="153" t="s">
        <v>531</v>
      </c>
      <c r="G51" s="153" t="s">
        <v>381</v>
      </c>
      <c r="H51" s="207"/>
    </row>
    <row r="52" spans="1:8" ht="15" customHeight="1">
      <c r="A52" s="221">
        <v>3</v>
      </c>
      <c r="B52" s="216" t="s">
        <v>3894</v>
      </c>
      <c r="C52" s="199" t="s">
        <v>3847</v>
      </c>
      <c r="D52" s="199" t="s">
        <v>3845</v>
      </c>
      <c r="E52" s="155" t="s">
        <v>3849</v>
      </c>
      <c r="F52" s="153" t="s">
        <v>531</v>
      </c>
      <c r="G52" s="153" t="s">
        <v>381</v>
      </c>
      <c r="H52" s="207"/>
    </row>
    <row r="53" spans="1:8" ht="15" customHeight="1">
      <c r="A53" s="221">
        <v>1</v>
      </c>
      <c r="B53" s="216" t="s">
        <v>3898</v>
      </c>
      <c r="C53" s="199" t="s">
        <v>3847</v>
      </c>
      <c r="D53" s="199" t="s">
        <v>3845</v>
      </c>
      <c r="E53" s="155" t="s">
        <v>3849</v>
      </c>
      <c r="F53" s="153" t="s">
        <v>531</v>
      </c>
      <c r="G53" s="153" t="s">
        <v>381</v>
      </c>
      <c r="H53" s="211"/>
    </row>
    <row r="54" spans="1:8" ht="15" customHeight="1">
      <c r="A54" s="221">
        <v>1</v>
      </c>
      <c r="B54" s="218" t="s">
        <v>3899</v>
      </c>
      <c r="C54" s="230" t="s">
        <v>3835</v>
      </c>
      <c r="D54" s="230" t="s">
        <v>3845</v>
      </c>
      <c r="E54" s="155" t="s">
        <v>3849</v>
      </c>
      <c r="F54" s="153" t="s">
        <v>531</v>
      </c>
      <c r="G54" s="153" t="s">
        <v>381</v>
      </c>
      <c r="H54" s="212"/>
    </row>
    <row r="55" spans="1:8" ht="15" customHeight="1">
      <c r="A55" s="221">
        <v>1</v>
      </c>
      <c r="B55" s="218" t="s">
        <v>3906</v>
      </c>
      <c r="C55" s="230" t="s">
        <v>3835</v>
      </c>
      <c r="D55" s="230" t="s">
        <v>3845</v>
      </c>
      <c r="E55" s="155" t="s">
        <v>3849</v>
      </c>
      <c r="F55" s="153" t="s">
        <v>531</v>
      </c>
      <c r="G55" s="153" t="s">
        <v>381</v>
      </c>
      <c r="H55" s="210" t="s">
        <v>3882</v>
      </c>
    </row>
    <row r="56" spans="1:8" ht="15" customHeight="1">
      <c r="A56" s="221">
        <v>1</v>
      </c>
      <c r="B56" s="218" t="s">
        <v>3900</v>
      </c>
      <c r="C56" s="230" t="s">
        <v>3835</v>
      </c>
      <c r="D56" s="230" t="s">
        <v>3845</v>
      </c>
      <c r="E56" s="155" t="s">
        <v>3849</v>
      </c>
      <c r="F56" s="153" t="s">
        <v>531</v>
      </c>
      <c r="G56" s="153" t="s">
        <v>381</v>
      </c>
      <c r="H56" s="212"/>
    </row>
    <row r="57" spans="1:8" ht="15" customHeight="1">
      <c r="A57" s="221">
        <v>6</v>
      </c>
      <c r="B57" s="218" t="s">
        <v>3901</v>
      </c>
      <c r="C57" s="230" t="s">
        <v>3860</v>
      </c>
      <c r="D57" s="230" t="s">
        <v>3843</v>
      </c>
      <c r="E57" s="200"/>
      <c r="F57" s="201"/>
      <c r="G57" s="201"/>
      <c r="H57" s="212"/>
    </row>
    <row r="58" spans="1:8" ht="15" customHeight="1">
      <c r="A58" s="221">
        <v>1</v>
      </c>
      <c r="B58" s="218" t="s">
        <v>3902</v>
      </c>
      <c r="C58" s="230"/>
      <c r="D58" s="199"/>
      <c r="E58" s="155"/>
      <c r="F58" s="155"/>
      <c r="G58" s="155"/>
      <c r="H58" s="213"/>
    </row>
    <row r="59" spans="1:8" ht="15" customHeight="1">
      <c r="A59" s="221">
        <v>1</v>
      </c>
      <c r="B59" s="218" t="s">
        <v>3905</v>
      </c>
      <c r="C59" s="230" t="s">
        <v>3835</v>
      </c>
      <c r="D59" s="199" t="s">
        <v>3845</v>
      </c>
      <c r="E59" s="155"/>
      <c r="F59" s="155" t="s">
        <v>3903</v>
      </c>
      <c r="G59" s="155" t="s">
        <v>587</v>
      </c>
      <c r="H59" s="214" t="s">
        <v>3904</v>
      </c>
    </row>
    <row r="60" spans="1:8" ht="15" customHeight="1">
      <c r="A60" s="221">
        <v>1</v>
      </c>
      <c r="B60" s="218" t="s">
        <v>3909</v>
      </c>
      <c r="C60" s="230" t="s">
        <v>3835</v>
      </c>
      <c r="D60" s="230" t="s">
        <v>3845</v>
      </c>
      <c r="E60" s="155" t="s">
        <v>3849</v>
      </c>
      <c r="F60" s="153" t="s">
        <v>531</v>
      </c>
      <c r="G60" s="153" t="s">
        <v>381</v>
      </c>
      <c r="H60" s="213"/>
    </row>
    <row r="61" spans="1:8" ht="15" customHeight="1">
      <c r="A61" s="221">
        <v>1</v>
      </c>
      <c r="B61" s="218" t="s">
        <v>3912</v>
      </c>
      <c r="C61" s="230" t="s">
        <v>3847</v>
      </c>
      <c r="D61" s="230" t="s">
        <v>3845</v>
      </c>
      <c r="E61" s="155"/>
      <c r="F61" s="153" t="s">
        <v>1789</v>
      </c>
      <c r="G61" s="153" t="s">
        <v>587</v>
      </c>
      <c r="H61" s="214" t="s">
        <v>3913</v>
      </c>
    </row>
    <row r="62" spans="1:8" ht="15" customHeight="1" thickBot="1">
      <c r="A62" s="222">
        <v>3</v>
      </c>
      <c r="B62" s="219" t="s">
        <v>3907</v>
      </c>
      <c r="C62" s="231" t="s">
        <v>3860</v>
      </c>
      <c r="D62" s="231" t="s">
        <v>3843</v>
      </c>
      <c r="E62" s="159" t="s">
        <v>3849</v>
      </c>
      <c r="F62" s="208" t="s">
        <v>531</v>
      </c>
      <c r="G62" s="208" t="s">
        <v>381</v>
      </c>
      <c r="H62" s="209"/>
    </row>
    <row r="63" spans="1:5" ht="13.5" thickBot="1">
      <c r="A63" s="203">
        <f>SUM(A5:A62)</f>
        <v>161</v>
      </c>
      <c r="B63" s="1"/>
      <c r="C63" s="232"/>
      <c r="D63" s="232"/>
      <c r="E63" s="1"/>
    </row>
    <row r="64" ht="13.5" thickBot="1"/>
    <row r="65" spans="1:8" ht="30.75" thickBot="1">
      <c r="A65" s="202" t="s">
        <v>3918</v>
      </c>
      <c r="B65" s="198" t="s">
        <v>380</v>
      </c>
      <c r="C65" s="198" t="s">
        <v>3832</v>
      </c>
      <c r="D65" s="198" t="s">
        <v>3841</v>
      </c>
      <c r="E65" s="198" t="s">
        <v>3839</v>
      </c>
      <c r="F65" s="198" t="s">
        <v>493</v>
      </c>
      <c r="G65" s="198" t="s">
        <v>157</v>
      </c>
      <c r="H65" s="198" t="s">
        <v>3833</v>
      </c>
    </row>
    <row r="66" spans="1:8" ht="12.75">
      <c r="A66" s="220">
        <v>1</v>
      </c>
      <c r="B66" s="215" t="s">
        <v>3919</v>
      </c>
      <c r="C66" s="228" t="s">
        <v>3920</v>
      </c>
      <c r="D66" s="228" t="s">
        <v>3845</v>
      </c>
      <c r="E66" s="204"/>
      <c r="F66" s="204"/>
      <c r="G66" s="204" t="s">
        <v>4</v>
      </c>
      <c r="H66" s="205">
        <v>1907</v>
      </c>
    </row>
    <row r="67" spans="1:8" ht="12.75">
      <c r="A67" s="221">
        <v>1</v>
      </c>
      <c r="B67" s="216" t="s">
        <v>3921</v>
      </c>
      <c r="C67" s="229" t="s">
        <v>3847</v>
      </c>
      <c r="D67" s="229" t="s">
        <v>3845</v>
      </c>
      <c r="E67" s="153"/>
      <c r="F67" s="153"/>
      <c r="G67" s="153" t="s">
        <v>4</v>
      </c>
      <c r="H67" s="206">
        <v>81135</v>
      </c>
    </row>
    <row r="68" spans="1:8" ht="12.75">
      <c r="A68" s="221">
        <v>1</v>
      </c>
      <c r="B68" s="216" t="s">
        <v>3926</v>
      </c>
      <c r="C68" s="229" t="s">
        <v>3847</v>
      </c>
      <c r="D68" s="229" t="s">
        <v>3845</v>
      </c>
      <c r="E68" s="153"/>
      <c r="F68" s="153"/>
      <c r="G68" s="153" t="s">
        <v>4</v>
      </c>
      <c r="H68" s="206">
        <v>20133</v>
      </c>
    </row>
    <row r="69" spans="1:8" ht="24">
      <c r="A69" s="221">
        <v>1</v>
      </c>
      <c r="B69" s="216" t="s">
        <v>3931</v>
      </c>
      <c r="C69" s="199" t="s">
        <v>3835</v>
      </c>
      <c r="D69" s="199" t="s">
        <v>3845</v>
      </c>
      <c r="E69" s="155"/>
      <c r="F69" s="153"/>
      <c r="G69" s="153" t="s">
        <v>4</v>
      </c>
      <c r="H69" s="206"/>
    </row>
    <row r="70" spans="1:8" ht="12.75">
      <c r="A70" s="221">
        <v>1</v>
      </c>
      <c r="B70" s="216" t="s">
        <v>3930</v>
      </c>
      <c r="C70" s="229" t="s">
        <v>3835</v>
      </c>
      <c r="D70" s="229" t="s">
        <v>3845</v>
      </c>
      <c r="E70" s="153"/>
      <c r="F70" s="153"/>
      <c r="G70" s="153" t="s">
        <v>4</v>
      </c>
      <c r="H70" s="206"/>
    </row>
    <row r="71" spans="1:8" ht="12.75">
      <c r="A71" s="221">
        <v>1</v>
      </c>
      <c r="B71" s="216" t="s">
        <v>3932</v>
      </c>
      <c r="C71" s="229" t="s">
        <v>3835</v>
      </c>
      <c r="D71" s="229" t="s">
        <v>3845</v>
      </c>
      <c r="E71" s="153"/>
      <c r="F71" s="153"/>
      <c r="G71" s="153" t="s">
        <v>4</v>
      </c>
      <c r="H71" s="206">
        <v>14142</v>
      </c>
    </row>
    <row r="72" spans="1:8" ht="12.75">
      <c r="A72" s="221">
        <v>1</v>
      </c>
      <c r="B72" s="216" t="s">
        <v>3924</v>
      </c>
      <c r="C72" s="229" t="s">
        <v>3860</v>
      </c>
      <c r="D72" s="229" t="s">
        <v>3845</v>
      </c>
      <c r="E72" s="153"/>
      <c r="F72" s="153"/>
      <c r="G72" s="153" t="s">
        <v>52</v>
      </c>
      <c r="H72" s="206">
        <v>61147</v>
      </c>
    </row>
    <row r="73" spans="1:8" ht="12.75">
      <c r="A73" s="221">
        <v>1</v>
      </c>
      <c r="B73" s="216" t="s">
        <v>3925</v>
      </c>
      <c r="C73" s="229" t="s">
        <v>3860</v>
      </c>
      <c r="D73" s="229" t="s">
        <v>3845</v>
      </c>
      <c r="E73" s="153"/>
      <c r="F73" s="153"/>
      <c r="G73" s="153" t="s">
        <v>52</v>
      </c>
      <c r="H73" s="206">
        <v>81047</v>
      </c>
    </row>
    <row r="74" spans="1:8" ht="12.75">
      <c r="A74" s="221">
        <v>1</v>
      </c>
      <c r="B74" s="216" t="s">
        <v>3927</v>
      </c>
      <c r="C74" s="199" t="s">
        <v>3847</v>
      </c>
      <c r="D74" s="199" t="s">
        <v>3845</v>
      </c>
      <c r="E74" s="155"/>
      <c r="F74" s="153"/>
      <c r="G74" s="153" t="s">
        <v>52</v>
      </c>
      <c r="H74" s="207"/>
    </row>
    <row r="75" spans="1:8" ht="12.75">
      <c r="A75" s="221">
        <v>1</v>
      </c>
      <c r="B75" s="216" t="s">
        <v>3928</v>
      </c>
      <c r="C75" s="199" t="s">
        <v>3847</v>
      </c>
      <c r="D75" s="199" t="s">
        <v>3845</v>
      </c>
      <c r="E75" s="155"/>
      <c r="F75" s="153"/>
      <c r="G75" s="153" t="s">
        <v>52</v>
      </c>
      <c r="H75" s="207"/>
    </row>
    <row r="76" spans="1:8" ht="12.75">
      <c r="A76" s="221">
        <v>1</v>
      </c>
      <c r="B76" s="216" t="s">
        <v>3929</v>
      </c>
      <c r="C76" s="199" t="s">
        <v>3847</v>
      </c>
      <c r="D76" s="199" t="s">
        <v>3845</v>
      </c>
      <c r="E76" s="155"/>
      <c r="F76" s="153"/>
      <c r="G76" s="153" t="s">
        <v>52</v>
      </c>
      <c r="H76" s="207"/>
    </row>
    <row r="77" spans="1:8" ht="12.75">
      <c r="A77" s="221">
        <v>1</v>
      </c>
      <c r="B77" s="216" t="s">
        <v>3949</v>
      </c>
      <c r="C77" s="199" t="s">
        <v>3847</v>
      </c>
      <c r="D77" s="199" t="s">
        <v>3845</v>
      </c>
      <c r="E77" s="155"/>
      <c r="F77" s="153"/>
      <c r="G77" s="153" t="s">
        <v>52</v>
      </c>
      <c r="H77" s="207"/>
    </row>
    <row r="78" spans="1:8" ht="12.75">
      <c r="A78" s="221">
        <v>1</v>
      </c>
      <c r="B78" s="216" t="s">
        <v>3950</v>
      </c>
      <c r="C78" s="199" t="s">
        <v>3847</v>
      </c>
      <c r="D78" s="199" t="s">
        <v>3845</v>
      </c>
      <c r="E78" s="155"/>
      <c r="F78" s="153"/>
      <c r="G78" s="153" t="s">
        <v>52</v>
      </c>
      <c r="H78" s="207">
        <v>28868</v>
      </c>
    </row>
    <row r="79" spans="1:8" ht="24">
      <c r="A79" s="221">
        <v>2</v>
      </c>
      <c r="B79" s="216" t="s">
        <v>3947</v>
      </c>
      <c r="C79" s="199" t="s">
        <v>3835</v>
      </c>
      <c r="D79" s="199" t="s">
        <v>3845</v>
      </c>
      <c r="E79" s="155"/>
      <c r="F79" s="153"/>
      <c r="G79" s="153" t="s">
        <v>52</v>
      </c>
      <c r="H79" s="207"/>
    </row>
    <row r="80" spans="1:8" ht="12.75">
      <c r="A80" s="221">
        <v>1</v>
      </c>
      <c r="B80" s="216" t="s">
        <v>3948</v>
      </c>
      <c r="C80" s="199" t="s">
        <v>3847</v>
      </c>
      <c r="D80" s="199" t="s">
        <v>3845</v>
      </c>
      <c r="E80" s="155"/>
      <c r="F80" s="155"/>
      <c r="G80" s="155" t="s">
        <v>52</v>
      </c>
      <c r="H80" s="207"/>
    </row>
    <row r="81" spans="1:8" ht="12.75">
      <c r="A81" s="221">
        <v>1</v>
      </c>
      <c r="B81" s="216" t="s">
        <v>3951</v>
      </c>
      <c r="C81" s="199" t="s">
        <v>3933</v>
      </c>
      <c r="D81" s="199" t="s">
        <v>3845</v>
      </c>
      <c r="E81" s="155"/>
      <c r="F81" s="153"/>
      <c r="G81" s="153" t="s">
        <v>52</v>
      </c>
      <c r="H81" s="207"/>
    </row>
    <row r="82" spans="1:8" ht="12.75">
      <c r="A82" s="221">
        <v>1</v>
      </c>
      <c r="B82" s="216" t="s">
        <v>3968</v>
      </c>
      <c r="C82" s="199" t="s">
        <v>3860</v>
      </c>
      <c r="D82" s="199" t="s">
        <v>3843</v>
      </c>
      <c r="E82" s="155"/>
      <c r="F82" s="155" t="s">
        <v>748</v>
      </c>
      <c r="G82" s="155" t="s">
        <v>1520</v>
      </c>
      <c r="H82" s="207">
        <v>2013</v>
      </c>
    </row>
    <row r="83" ht="13.5" thickBot="1">
      <c r="A83" s="203">
        <f>SUM(A66:A82)</f>
        <v>18</v>
      </c>
    </row>
    <row r="84" ht="13.5" thickBot="1"/>
    <row r="85" spans="2:3" ht="15.75" thickBot="1">
      <c r="B85" s="6" t="s">
        <v>3934</v>
      </c>
      <c r="C85" s="227"/>
    </row>
    <row r="86" spans="1:8" ht="30.75" thickBot="1">
      <c r="A86" s="202" t="s">
        <v>3917</v>
      </c>
      <c r="B86" s="198" t="s">
        <v>380</v>
      </c>
      <c r="C86" s="198" t="s">
        <v>3832</v>
      </c>
      <c r="D86" s="198" t="s">
        <v>3842</v>
      </c>
      <c r="E86" s="198" t="s">
        <v>3839</v>
      </c>
      <c r="F86" s="198" t="s">
        <v>493</v>
      </c>
      <c r="G86" s="198" t="s">
        <v>157</v>
      </c>
      <c r="H86" s="198" t="s">
        <v>3833</v>
      </c>
    </row>
    <row r="87" spans="1:8" ht="24">
      <c r="A87" s="220">
        <v>83</v>
      </c>
      <c r="B87" s="224" t="s">
        <v>3938</v>
      </c>
      <c r="C87" s="228" t="s">
        <v>3935</v>
      </c>
      <c r="D87" s="228" t="s">
        <v>3845</v>
      </c>
      <c r="E87" s="204"/>
      <c r="F87" s="204"/>
      <c r="G87" s="204"/>
      <c r="H87" s="205" t="s">
        <v>3942</v>
      </c>
    </row>
    <row r="88" spans="1:8" ht="12.75">
      <c r="A88" s="221">
        <v>33</v>
      </c>
      <c r="B88" s="225" t="s">
        <v>3937</v>
      </c>
      <c r="C88" s="229" t="s">
        <v>3936</v>
      </c>
      <c r="D88" s="229" t="s">
        <v>3843</v>
      </c>
      <c r="E88" s="153"/>
      <c r="F88" s="153"/>
      <c r="G88" s="153"/>
      <c r="H88" s="206"/>
    </row>
    <row r="89" spans="1:8" ht="36">
      <c r="A89" s="221">
        <v>7</v>
      </c>
      <c r="B89" s="225" t="s">
        <v>3939</v>
      </c>
      <c r="C89" s="229" t="s">
        <v>3847</v>
      </c>
      <c r="D89" s="229" t="s">
        <v>3845</v>
      </c>
      <c r="E89" s="153"/>
      <c r="F89" s="153" t="s">
        <v>3940</v>
      </c>
      <c r="G89" s="153" t="s">
        <v>3941</v>
      </c>
      <c r="H89" s="206">
        <v>1950</v>
      </c>
    </row>
    <row r="90" spans="1:8" ht="12.75">
      <c r="A90" s="221">
        <v>99</v>
      </c>
      <c r="B90" s="225" t="s">
        <v>3943</v>
      </c>
      <c r="C90" s="229" t="s">
        <v>3870</v>
      </c>
      <c r="D90" s="229" t="s">
        <v>3845</v>
      </c>
      <c r="E90" s="153"/>
      <c r="F90" s="153"/>
      <c r="G90" s="153" t="s">
        <v>381</v>
      </c>
      <c r="H90" s="206" t="s">
        <v>3944</v>
      </c>
    </row>
    <row r="91" spans="1:8" ht="12.75">
      <c r="A91" s="223">
        <v>20</v>
      </c>
      <c r="B91" s="225" t="s">
        <v>3946</v>
      </c>
      <c r="C91" s="229" t="s">
        <v>3860</v>
      </c>
      <c r="D91" s="229" t="s">
        <v>3845</v>
      </c>
      <c r="E91" s="153"/>
      <c r="F91" s="153" t="s">
        <v>531</v>
      </c>
      <c r="G91" s="153" t="s">
        <v>381</v>
      </c>
      <c r="H91" s="206">
        <v>1956</v>
      </c>
    </row>
    <row r="92" spans="1:8" ht="13.5" thickBot="1">
      <c r="A92" s="223">
        <v>4</v>
      </c>
      <c r="B92" s="226" t="s">
        <v>3945</v>
      </c>
      <c r="C92" s="231" t="s">
        <v>3936</v>
      </c>
      <c r="D92" s="231" t="s">
        <v>3845</v>
      </c>
      <c r="E92" s="159"/>
      <c r="F92" s="208" t="s">
        <v>531</v>
      </c>
      <c r="G92" s="208" t="s">
        <v>381</v>
      </c>
      <c r="H92" s="209"/>
    </row>
    <row r="93" ht="13.5" thickBot="1">
      <c r="A93" s="39">
        <f>SUM(A87:A92)</f>
        <v>246</v>
      </c>
    </row>
    <row r="95" ht="12.75">
      <c r="A95" s="197">
        <f>A63+A83+A93</f>
        <v>425</v>
      </c>
    </row>
  </sheetData>
  <sheetProtection/>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dimension ref="A1:L103"/>
  <sheetViews>
    <sheetView zoomScalePageLayoutView="0" workbookViewId="0" topLeftCell="A1">
      <selection activeCell="B1" sqref="B1:I27"/>
    </sheetView>
  </sheetViews>
  <sheetFormatPr defaultColWidth="9.140625" defaultRowHeight="12.75"/>
  <cols>
    <col min="1" max="1" width="5.7109375" style="0" customWidth="1"/>
    <col min="3" max="3" width="29.140625" style="0" customWidth="1"/>
    <col min="4" max="5" width="12.140625" style="0" customWidth="1"/>
    <col min="6" max="6" width="11.28125" style="0" customWidth="1"/>
    <col min="7" max="7" width="54.8515625" style="0" customWidth="1"/>
    <col min="8" max="8" width="29.00390625" style="0" customWidth="1"/>
    <col min="9" max="9" width="27.28125" style="0" customWidth="1"/>
  </cols>
  <sheetData>
    <row r="1" ht="12.75">
      <c r="B1" s="49" t="s">
        <v>2453</v>
      </c>
    </row>
    <row r="2" ht="13.5" thickBot="1"/>
    <row r="3" spans="3:4" ht="15.75" thickBot="1">
      <c r="C3" s="6" t="s">
        <v>2451</v>
      </c>
      <c r="D3" s="7"/>
    </row>
    <row r="4" spans="2:12" ht="24.75" thickBot="1">
      <c r="B4" s="147" t="s">
        <v>1976</v>
      </c>
      <c r="C4" s="148" t="s">
        <v>371</v>
      </c>
      <c r="D4" s="148" t="s">
        <v>493</v>
      </c>
      <c r="E4" s="148" t="s">
        <v>157</v>
      </c>
      <c r="F4" s="148" t="s">
        <v>375</v>
      </c>
      <c r="G4" s="148"/>
      <c r="H4" s="148" t="s">
        <v>1977</v>
      </c>
      <c r="I4" s="149" t="s">
        <v>1978</v>
      </c>
      <c r="J4" s="1"/>
      <c r="K4" s="1"/>
      <c r="L4" s="1"/>
    </row>
    <row r="5" spans="1:12" ht="12.75">
      <c r="A5">
        <v>1</v>
      </c>
      <c r="B5" s="150">
        <v>1</v>
      </c>
      <c r="C5" s="153" t="s">
        <v>1979</v>
      </c>
      <c r="D5" s="153" t="s">
        <v>1278</v>
      </c>
      <c r="E5" s="153" t="s">
        <v>381</v>
      </c>
      <c r="F5" s="153"/>
      <c r="G5" s="153" t="s">
        <v>1980</v>
      </c>
      <c r="H5" s="153" t="s">
        <v>1981</v>
      </c>
      <c r="I5" s="154"/>
      <c r="J5" s="1"/>
      <c r="K5" s="1"/>
      <c r="L5" s="1"/>
    </row>
    <row r="6" spans="1:12" ht="24">
      <c r="A6">
        <v>2</v>
      </c>
      <c r="B6" s="151">
        <v>1</v>
      </c>
      <c r="C6" s="155" t="s">
        <v>1982</v>
      </c>
      <c r="D6" s="155" t="s">
        <v>1983</v>
      </c>
      <c r="E6" s="155" t="s">
        <v>1245</v>
      </c>
      <c r="F6" s="155">
        <v>1995</v>
      </c>
      <c r="G6" s="155" t="s">
        <v>1984</v>
      </c>
      <c r="H6" s="155" t="s">
        <v>1985</v>
      </c>
      <c r="I6" s="156"/>
      <c r="J6" s="1"/>
      <c r="K6" s="1"/>
      <c r="L6" s="1"/>
    </row>
    <row r="7" spans="1:12" ht="24">
      <c r="A7">
        <v>3</v>
      </c>
      <c r="B7" s="151">
        <v>3</v>
      </c>
      <c r="C7" s="155" t="s">
        <v>1986</v>
      </c>
      <c r="D7" s="155" t="s">
        <v>531</v>
      </c>
      <c r="E7" s="155" t="s">
        <v>381</v>
      </c>
      <c r="F7" s="155" t="s">
        <v>301</v>
      </c>
      <c r="G7" s="155" t="s">
        <v>1871</v>
      </c>
      <c r="H7" s="155" t="s">
        <v>1872</v>
      </c>
      <c r="I7" s="156" t="s">
        <v>1873</v>
      </c>
      <c r="J7" s="1"/>
      <c r="K7" s="1"/>
      <c r="L7" s="1"/>
    </row>
    <row r="8" spans="1:12" ht="24">
      <c r="A8">
        <v>4</v>
      </c>
      <c r="B8" s="151">
        <v>1</v>
      </c>
      <c r="C8" s="155" t="s">
        <v>1837</v>
      </c>
      <c r="D8" s="155" t="s">
        <v>1874</v>
      </c>
      <c r="E8" s="155" t="s">
        <v>381</v>
      </c>
      <c r="F8" s="155">
        <v>1989</v>
      </c>
      <c r="G8" s="155" t="s">
        <v>1875</v>
      </c>
      <c r="H8" s="155" t="s">
        <v>1876</v>
      </c>
      <c r="I8" s="156" t="s">
        <v>1877</v>
      </c>
      <c r="J8" s="1"/>
      <c r="K8" s="1"/>
      <c r="L8" s="1"/>
    </row>
    <row r="9" spans="1:12" ht="24">
      <c r="A9">
        <v>5</v>
      </c>
      <c r="B9" s="151">
        <v>1</v>
      </c>
      <c r="C9" s="155" t="s">
        <v>1878</v>
      </c>
      <c r="D9" s="155" t="s">
        <v>531</v>
      </c>
      <c r="E9" s="155" t="s">
        <v>381</v>
      </c>
      <c r="F9" s="155" t="s">
        <v>1879</v>
      </c>
      <c r="G9" s="155" t="s">
        <v>1880</v>
      </c>
      <c r="H9" s="155" t="s">
        <v>1881</v>
      </c>
      <c r="I9" s="156"/>
      <c r="J9" s="1"/>
      <c r="K9" s="1"/>
      <c r="L9" s="1"/>
    </row>
    <row r="10" spans="1:12" ht="24">
      <c r="A10">
        <v>6</v>
      </c>
      <c r="B10" s="151">
        <v>1</v>
      </c>
      <c r="C10" s="155" t="s">
        <v>1878</v>
      </c>
      <c r="D10" s="155" t="s">
        <v>1882</v>
      </c>
      <c r="E10" s="155" t="s">
        <v>381</v>
      </c>
      <c r="F10" s="155">
        <v>1989</v>
      </c>
      <c r="G10" s="155" t="s">
        <v>1883</v>
      </c>
      <c r="H10" s="155" t="s">
        <v>1884</v>
      </c>
      <c r="I10" s="156"/>
      <c r="J10" s="1"/>
      <c r="K10" s="1"/>
      <c r="L10" s="1"/>
    </row>
    <row r="11" spans="1:12" ht="24">
      <c r="A11">
        <v>7</v>
      </c>
      <c r="B11" s="151">
        <v>1</v>
      </c>
      <c r="C11" s="155" t="s">
        <v>1878</v>
      </c>
      <c r="D11" s="155" t="s">
        <v>1286</v>
      </c>
      <c r="E11" s="155" t="s">
        <v>381</v>
      </c>
      <c r="F11" s="155">
        <v>1989</v>
      </c>
      <c r="G11" s="155" t="s">
        <v>1885</v>
      </c>
      <c r="H11" s="155" t="s">
        <v>1884</v>
      </c>
      <c r="I11" s="156"/>
      <c r="J11" s="1"/>
      <c r="K11" s="1"/>
      <c r="L11" s="1"/>
    </row>
    <row r="12" spans="1:12" ht="24">
      <c r="A12">
        <v>8</v>
      </c>
      <c r="B12" s="151">
        <v>1</v>
      </c>
      <c r="C12" s="155" t="s">
        <v>1878</v>
      </c>
      <c r="D12" s="155" t="s">
        <v>1886</v>
      </c>
      <c r="E12" s="155" t="s">
        <v>381</v>
      </c>
      <c r="F12" s="155">
        <v>1989</v>
      </c>
      <c r="G12" s="155" t="s">
        <v>1725</v>
      </c>
      <c r="H12" s="155" t="s">
        <v>1884</v>
      </c>
      <c r="I12" s="156"/>
      <c r="J12" s="1"/>
      <c r="K12" s="1"/>
      <c r="L12" s="1"/>
    </row>
    <row r="13" spans="1:12" ht="36" customHeight="1">
      <c r="A13">
        <v>9</v>
      </c>
      <c r="B13" s="151">
        <v>1</v>
      </c>
      <c r="C13" s="155" t="s">
        <v>1878</v>
      </c>
      <c r="D13" s="155" t="s">
        <v>1726</v>
      </c>
      <c r="E13" s="155" t="s">
        <v>381</v>
      </c>
      <c r="F13" s="155">
        <v>1989</v>
      </c>
      <c r="G13" s="155" t="s">
        <v>1727</v>
      </c>
      <c r="H13" s="155" t="s">
        <v>1884</v>
      </c>
      <c r="I13" s="156"/>
      <c r="J13" s="1"/>
      <c r="K13" s="1"/>
      <c r="L13" s="1"/>
    </row>
    <row r="14" spans="1:12" ht="24">
      <c r="A14">
        <v>10</v>
      </c>
      <c r="B14" s="151">
        <v>1</v>
      </c>
      <c r="C14" s="155" t="s">
        <v>1728</v>
      </c>
      <c r="D14" s="155" t="s">
        <v>1874</v>
      </c>
      <c r="E14" s="155" t="s">
        <v>381</v>
      </c>
      <c r="F14" s="157" t="s">
        <v>1729</v>
      </c>
      <c r="G14" s="155" t="s">
        <v>1730</v>
      </c>
      <c r="H14" s="155" t="s">
        <v>1731</v>
      </c>
      <c r="I14" s="156" t="s">
        <v>1732</v>
      </c>
      <c r="J14" s="1"/>
      <c r="K14" s="1"/>
      <c r="L14" s="1"/>
    </row>
    <row r="15" spans="1:12" ht="24">
      <c r="A15">
        <v>11</v>
      </c>
      <c r="B15" s="151">
        <v>2</v>
      </c>
      <c r="C15" s="155" t="s">
        <v>1733</v>
      </c>
      <c r="D15" s="155" t="s">
        <v>1734</v>
      </c>
      <c r="E15" s="155" t="s">
        <v>9</v>
      </c>
      <c r="F15" s="157" t="s">
        <v>1729</v>
      </c>
      <c r="G15" s="155" t="s">
        <v>1735</v>
      </c>
      <c r="H15" s="155" t="s">
        <v>1731</v>
      </c>
      <c r="I15" s="156" t="s">
        <v>1736</v>
      </c>
      <c r="J15" s="1"/>
      <c r="K15" s="1"/>
      <c r="L15" s="1"/>
    </row>
    <row r="16" spans="1:12" ht="24">
      <c r="A16">
        <v>12</v>
      </c>
      <c r="B16" s="151">
        <v>1</v>
      </c>
      <c r="C16" s="155" t="s">
        <v>1737</v>
      </c>
      <c r="D16" s="155" t="s">
        <v>1738</v>
      </c>
      <c r="E16" s="155" t="s">
        <v>1082</v>
      </c>
      <c r="F16" s="155" t="s">
        <v>1729</v>
      </c>
      <c r="G16" s="155" t="s">
        <v>1739</v>
      </c>
      <c r="H16" s="155" t="s">
        <v>1731</v>
      </c>
      <c r="I16" s="156" t="s">
        <v>1740</v>
      </c>
      <c r="J16" s="1"/>
      <c r="K16" s="1"/>
      <c r="L16" s="1"/>
    </row>
    <row r="17" spans="1:12" ht="24">
      <c r="A17">
        <v>13</v>
      </c>
      <c r="B17" s="151">
        <v>1</v>
      </c>
      <c r="C17" s="155" t="s">
        <v>1741</v>
      </c>
      <c r="D17" s="155" t="s">
        <v>1742</v>
      </c>
      <c r="E17" s="155" t="s">
        <v>587</v>
      </c>
      <c r="F17" s="155" t="s">
        <v>1743</v>
      </c>
      <c r="G17" s="155" t="s">
        <v>1744</v>
      </c>
      <c r="H17" s="155" t="s">
        <v>1731</v>
      </c>
      <c r="I17" s="156" t="s">
        <v>1745</v>
      </c>
      <c r="J17" s="1"/>
      <c r="K17" s="1"/>
      <c r="L17" s="1"/>
    </row>
    <row r="18" spans="1:12" ht="24">
      <c r="A18">
        <v>14</v>
      </c>
      <c r="B18" s="151">
        <v>1</v>
      </c>
      <c r="C18" s="155" t="s">
        <v>1746</v>
      </c>
      <c r="D18" s="155" t="s">
        <v>1747</v>
      </c>
      <c r="E18" s="155" t="s">
        <v>1463</v>
      </c>
      <c r="F18" s="155" t="s">
        <v>1748</v>
      </c>
      <c r="G18" s="155" t="s">
        <v>1749</v>
      </c>
      <c r="H18" s="155" t="s">
        <v>1750</v>
      </c>
      <c r="I18" s="156" t="s">
        <v>1751</v>
      </c>
      <c r="J18" s="1"/>
      <c r="K18" s="1"/>
      <c r="L18" s="1"/>
    </row>
    <row r="19" spans="1:12" ht="12.75">
      <c r="A19">
        <v>15</v>
      </c>
      <c r="B19" s="151">
        <v>1</v>
      </c>
      <c r="C19" s="155" t="s">
        <v>1752</v>
      </c>
      <c r="D19" s="155" t="s">
        <v>170</v>
      </c>
      <c r="E19" s="155" t="s">
        <v>171</v>
      </c>
      <c r="F19" s="155">
        <v>1990</v>
      </c>
      <c r="G19" s="155" t="s">
        <v>1753</v>
      </c>
      <c r="H19" s="155" t="s">
        <v>1754</v>
      </c>
      <c r="I19" s="156" t="s">
        <v>1755</v>
      </c>
      <c r="J19" s="1"/>
      <c r="K19" s="1"/>
      <c r="L19" s="1"/>
    </row>
    <row r="20" spans="1:12" ht="12.75">
      <c r="A20">
        <v>16</v>
      </c>
      <c r="B20" s="151">
        <v>1</v>
      </c>
      <c r="C20" s="155" t="s">
        <v>1756</v>
      </c>
      <c r="D20" s="155" t="s">
        <v>1734</v>
      </c>
      <c r="E20" s="155" t="s">
        <v>9</v>
      </c>
      <c r="F20" s="155">
        <v>1990</v>
      </c>
      <c r="G20" s="155" t="s">
        <v>1757</v>
      </c>
      <c r="H20" s="155" t="s">
        <v>1758</v>
      </c>
      <c r="I20" s="156"/>
      <c r="J20" s="1"/>
      <c r="K20" s="1"/>
      <c r="L20" s="1"/>
    </row>
    <row r="21" spans="1:12" ht="24">
      <c r="A21">
        <v>17</v>
      </c>
      <c r="B21" s="151">
        <v>1</v>
      </c>
      <c r="C21" s="155" t="s">
        <v>1759</v>
      </c>
      <c r="D21" s="155" t="s">
        <v>1760</v>
      </c>
      <c r="E21" s="155" t="s">
        <v>1761</v>
      </c>
      <c r="F21" s="155">
        <v>1993</v>
      </c>
      <c r="G21" s="155" t="s">
        <v>1762</v>
      </c>
      <c r="H21" s="155" t="s">
        <v>1763</v>
      </c>
      <c r="I21" s="156"/>
      <c r="J21" s="1"/>
      <c r="K21" s="1"/>
      <c r="L21" s="1"/>
    </row>
    <row r="22" spans="1:12" ht="36">
      <c r="A22">
        <v>18</v>
      </c>
      <c r="B22" s="151">
        <v>1</v>
      </c>
      <c r="C22" s="155" t="s">
        <v>1764</v>
      </c>
      <c r="D22" s="155" t="s">
        <v>1765</v>
      </c>
      <c r="E22" s="155" t="s">
        <v>381</v>
      </c>
      <c r="F22" s="155"/>
      <c r="G22" s="155" t="s">
        <v>1766</v>
      </c>
      <c r="H22" s="155" t="s">
        <v>1767</v>
      </c>
      <c r="I22" s="156"/>
      <c r="J22" s="1"/>
      <c r="K22" s="1"/>
      <c r="L22" s="1"/>
    </row>
    <row r="23" spans="1:12" ht="12.75">
      <c r="A23">
        <v>19</v>
      </c>
      <c r="B23" s="151">
        <v>2</v>
      </c>
      <c r="C23" s="155" t="s">
        <v>1768</v>
      </c>
      <c r="D23" s="155" t="s">
        <v>1747</v>
      </c>
      <c r="E23" s="155" t="s">
        <v>1463</v>
      </c>
      <c r="F23" s="155">
        <v>1990</v>
      </c>
      <c r="G23" s="155" t="s">
        <v>1769</v>
      </c>
      <c r="H23" s="155" t="s">
        <v>1770</v>
      </c>
      <c r="I23" s="156" t="s">
        <v>1771</v>
      </c>
      <c r="J23" s="1"/>
      <c r="K23" s="1"/>
      <c r="L23" s="1"/>
    </row>
    <row r="24" spans="1:12" ht="24">
      <c r="A24">
        <v>20</v>
      </c>
      <c r="B24" s="151">
        <v>3</v>
      </c>
      <c r="C24" s="155" t="s">
        <v>1772</v>
      </c>
      <c r="D24" s="155" t="s">
        <v>1269</v>
      </c>
      <c r="E24" s="155" t="s">
        <v>381</v>
      </c>
      <c r="F24" s="155">
        <v>1992</v>
      </c>
      <c r="G24" s="155" t="s">
        <v>1773</v>
      </c>
      <c r="H24" s="155" t="s">
        <v>1774</v>
      </c>
      <c r="I24" s="156" t="s">
        <v>1775</v>
      </c>
      <c r="J24" s="1"/>
      <c r="K24" s="1"/>
      <c r="L24" s="1"/>
    </row>
    <row r="25" spans="1:12" ht="24">
      <c r="A25">
        <v>21</v>
      </c>
      <c r="B25" s="151">
        <v>1</v>
      </c>
      <c r="C25" s="155" t="s">
        <v>1776</v>
      </c>
      <c r="D25" s="158"/>
      <c r="E25" s="155" t="s">
        <v>9</v>
      </c>
      <c r="F25" s="158"/>
      <c r="G25" s="155" t="s">
        <v>1777</v>
      </c>
      <c r="H25" s="155" t="s">
        <v>1778</v>
      </c>
      <c r="I25" s="156" t="s">
        <v>1779</v>
      </c>
      <c r="J25" s="1"/>
      <c r="K25" s="1"/>
      <c r="L25" s="1"/>
    </row>
    <row r="26" spans="1:12" ht="24.75" thickBot="1">
      <c r="A26">
        <v>22</v>
      </c>
      <c r="B26" s="152">
        <v>1</v>
      </c>
      <c r="C26" s="159" t="s">
        <v>1780</v>
      </c>
      <c r="D26" s="159"/>
      <c r="E26" s="159" t="s">
        <v>1781</v>
      </c>
      <c r="F26" s="159">
        <v>1996</v>
      </c>
      <c r="G26" s="159" t="s">
        <v>1782</v>
      </c>
      <c r="H26" s="159" t="s">
        <v>1783</v>
      </c>
      <c r="I26" s="160" t="s">
        <v>1784</v>
      </c>
      <c r="J26" s="1"/>
      <c r="K26" s="1"/>
      <c r="L26" s="1"/>
    </row>
    <row r="27" spans="2:12" ht="13.5" thickBot="1">
      <c r="B27" s="39">
        <f>SUM(B5:B26)</f>
        <v>28</v>
      </c>
      <c r="C27" s="1"/>
      <c r="D27" s="1"/>
      <c r="E27" s="1"/>
      <c r="F27" s="1"/>
      <c r="G27" s="1"/>
      <c r="H27" s="1"/>
      <c r="I27" s="1"/>
      <c r="J27" s="1"/>
      <c r="K27" s="1"/>
      <c r="L27" s="1"/>
    </row>
    <row r="28" spans="3:12" ht="12.75">
      <c r="C28" s="1"/>
      <c r="D28" s="1"/>
      <c r="E28" s="1"/>
      <c r="F28" s="1"/>
      <c r="G28" s="1"/>
      <c r="H28" s="1"/>
      <c r="I28" s="1"/>
      <c r="J28" s="1"/>
      <c r="K28" s="1"/>
      <c r="L28" s="1"/>
    </row>
    <row r="29" spans="3:12" ht="12.75">
      <c r="C29" s="1"/>
      <c r="D29" s="1"/>
      <c r="E29" s="1"/>
      <c r="F29" s="1"/>
      <c r="G29" s="1"/>
      <c r="H29" s="1"/>
      <c r="I29" s="1"/>
      <c r="J29" s="1"/>
      <c r="K29" s="1"/>
      <c r="L29" s="1"/>
    </row>
    <row r="30" spans="3:12" ht="12.75">
      <c r="C30" s="1"/>
      <c r="D30" s="1"/>
      <c r="E30" s="1"/>
      <c r="F30" s="1"/>
      <c r="G30" s="1"/>
      <c r="H30" s="1"/>
      <c r="I30" s="1"/>
      <c r="J30" s="1"/>
      <c r="K30" s="1"/>
      <c r="L30" s="1"/>
    </row>
    <row r="31" spans="3:12" ht="12.75">
      <c r="C31" s="1"/>
      <c r="D31" s="1"/>
      <c r="E31" s="1"/>
      <c r="F31" s="1"/>
      <c r="G31" s="1"/>
      <c r="H31" s="1"/>
      <c r="I31" s="1"/>
      <c r="J31" s="1"/>
      <c r="K31" s="1"/>
      <c r="L31" s="1"/>
    </row>
    <row r="32" spans="3:12" ht="12.75">
      <c r="C32" s="1"/>
      <c r="D32" s="1"/>
      <c r="E32" s="1"/>
      <c r="F32" s="1"/>
      <c r="G32" s="1"/>
      <c r="H32" s="1"/>
      <c r="I32" s="1"/>
      <c r="J32" s="1"/>
      <c r="K32" s="1"/>
      <c r="L32" s="1"/>
    </row>
    <row r="33" spans="3:12" ht="12.75">
      <c r="C33" s="1"/>
      <c r="D33" s="1"/>
      <c r="E33" s="1"/>
      <c r="F33" s="1"/>
      <c r="G33" s="1"/>
      <c r="H33" s="1"/>
      <c r="I33" s="1"/>
      <c r="J33" s="1"/>
      <c r="K33" s="1"/>
      <c r="L33" s="1"/>
    </row>
    <row r="34" spans="3:12" ht="12.75">
      <c r="C34" s="1"/>
      <c r="D34" s="1"/>
      <c r="E34" s="1"/>
      <c r="F34" s="1"/>
      <c r="G34" s="1"/>
      <c r="H34" s="1"/>
      <c r="I34" s="1"/>
      <c r="J34" s="1"/>
      <c r="K34" s="1"/>
      <c r="L34" s="1"/>
    </row>
    <row r="35" spans="3:12" ht="12.75">
      <c r="C35" s="1"/>
      <c r="D35" s="1"/>
      <c r="E35" s="1"/>
      <c r="F35" s="1"/>
      <c r="G35" s="1"/>
      <c r="H35" s="1"/>
      <c r="I35" s="1"/>
      <c r="J35" s="1"/>
      <c r="K35" s="1"/>
      <c r="L35" s="1"/>
    </row>
    <row r="36" spans="3:12" ht="12.75">
      <c r="C36" s="1"/>
      <c r="D36" s="1"/>
      <c r="E36" s="1"/>
      <c r="F36" s="1"/>
      <c r="G36" s="1"/>
      <c r="H36" s="1"/>
      <c r="I36" s="1"/>
      <c r="J36" s="1"/>
      <c r="K36" s="1"/>
      <c r="L36" s="1"/>
    </row>
    <row r="37" spans="3:12" ht="12.75">
      <c r="C37" s="1"/>
      <c r="D37" s="1"/>
      <c r="E37" s="1"/>
      <c r="F37" s="1"/>
      <c r="G37" s="1"/>
      <c r="H37" s="1"/>
      <c r="I37" s="1"/>
      <c r="J37" s="1"/>
      <c r="K37" s="1"/>
      <c r="L37" s="1"/>
    </row>
    <row r="38" spans="3:12" ht="12.75">
      <c r="C38" s="1"/>
      <c r="D38" s="1"/>
      <c r="E38" s="1"/>
      <c r="F38" s="1"/>
      <c r="G38" s="1"/>
      <c r="H38" s="1"/>
      <c r="I38" s="1"/>
      <c r="J38" s="1"/>
      <c r="K38" s="1"/>
      <c r="L38" s="1"/>
    </row>
    <row r="39" spans="3:12" ht="12.75">
      <c r="C39" s="1"/>
      <c r="D39" s="1"/>
      <c r="E39" s="1"/>
      <c r="F39" s="1"/>
      <c r="G39" s="1"/>
      <c r="H39" s="1"/>
      <c r="I39" s="1"/>
      <c r="J39" s="1"/>
      <c r="K39" s="1"/>
      <c r="L39" s="1"/>
    </row>
    <row r="40" spans="3:12" ht="12.75">
      <c r="C40" s="1"/>
      <c r="D40" s="1"/>
      <c r="E40" s="1"/>
      <c r="F40" s="1"/>
      <c r="G40" s="1"/>
      <c r="H40" s="1"/>
      <c r="I40" s="1"/>
      <c r="J40" s="1"/>
      <c r="K40" s="1"/>
      <c r="L40" s="1"/>
    </row>
    <row r="41" spans="3:12" ht="12.75">
      <c r="C41" s="1"/>
      <c r="D41" s="1"/>
      <c r="E41" s="1"/>
      <c r="F41" s="1"/>
      <c r="G41" s="1"/>
      <c r="H41" s="1"/>
      <c r="I41" s="1"/>
      <c r="J41" s="1"/>
      <c r="K41" s="1"/>
      <c r="L41" s="1"/>
    </row>
    <row r="42" spans="3:12" ht="12.75">
      <c r="C42" s="1"/>
      <c r="D42" s="1"/>
      <c r="E42" s="1"/>
      <c r="F42" s="1"/>
      <c r="G42" s="1"/>
      <c r="H42" s="1"/>
      <c r="I42" s="1"/>
      <c r="J42" s="1"/>
      <c r="K42" s="1"/>
      <c r="L42" s="1"/>
    </row>
    <row r="43" spans="3:12" ht="12.75">
      <c r="C43" s="1"/>
      <c r="D43" s="1"/>
      <c r="E43" s="1"/>
      <c r="F43" s="1"/>
      <c r="G43" s="1"/>
      <c r="H43" s="1"/>
      <c r="I43" s="1"/>
      <c r="J43" s="1"/>
      <c r="K43" s="1"/>
      <c r="L43" s="1"/>
    </row>
    <row r="44" spans="3:12" ht="12.75">
      <c r="C44" s="1"/>
      <c r="D44" s="1"/>
      <c r="E44" s="1"/>
      <c r="F44" s="1"/>
      <c r="G44" s="1"/>
      <c r="H44" s="1"/>
      <c r="I44" s="1"/>
      <c r="J44" s="1"/>
      <c r="K44" s="1"/>
      <c r="L44" s="1"/>
    </row>
    <row r="45" spans="3:12" ht="12.75">
      <c r="C45" s="1"/>
      <c r="D45" s="1"/>
      <c r="E45" s="1"/>
      <c r="F45" s="1"/>
      <c r="G45" s="1"/>
      <c r="H45" s="1"/>
      <c r="I45" s="1"/>
      <c r="J45" s="1"/>
      <c r="K45" s="1"/>
      <c r="L45" s="1"/>
    </row>
    <row r="46" spans="3:12" ht="12.75">
      <c r="C46" s="1"/>
      <c r="D46" s="1"/>
      <c r="E46" s="1"/>
      <c r="F46" s="1"/>
      <c r="G46" s="1"/>
      <c r="H46" s="1"/>
      <c r="I46" s="1"/>
      <c r="J46" s="1"/>
      <c r="K46" s="1"/>
      <c r="L46" s="1"/>
    </row>
    <row r="47" spans="3:12" ht="12.75">
      <c r="C47" s="1"/>
      <c r="D47" s="1"/>
      <c r="E47" s="1"/>
      <c r="F47" s="1"/>
      <c r="G47" s="1"/>
      <c r="H47" s="1"/>
      <c r="I47" s="1"/>
      <c r="J47" s="1"/>
      <c r="K47" s="1"/>
      <c r="L47" s="1"/>
    </row>
    <row r="48" spans="3:12" ht="12.75">
      <c r="C48" s="1"/>
      <c r="D48" s="1"/>
      <c r="E48" s="1"/>
      <c r="F48" s="1"/>
      <c r="G48" s="1"/>
      <c r="H48" s="1"/>
      <c r="I48" s="1"/>
      <c r="J48" s="1"/>
      <c r="K48" s="1"/>
      <c r="L48" s="1"/>
    </row>
    <row r="49" spans="3:12" ht="12.75">
      <c r="C49" s="1"/>
      <c r="D49" s="1"/>
      <c r="E49" s="1"/>
      <c r="F49" s="1"/>
      <c r="G49" s="1"/>
      <c r="H49" s="1"/>
      <c r="I49" s="1"/>
      <c r="J49" s="1"/>
      <c r="K49" s="1"/>
      <c r="L49" s="1"/>
    </row>
    <row r="50" spans="3:12" ht="12.75">
      <c r="C50" s="1"/>
      <c r="D50" s="1"/>
      <c r="E50" s="1"/>
      <c r="F50" s="1"/>
      <c r="G50" s="1"/>
      <c r="H50" s="1"/>
      <c r="I50" s="1"/>
      <c r="J50" s="1"/>
      <c r="K50" s="1"/>
      <c r="L50" s="1"/>
    </row>
    <row r="51" spans="3:12" ht="12.75">
      <c r="C51" s="1"/>
      <c r="D51" s="1"/>
      <c r="E51" s="1"/>
      <c r="F51" s="1"/>
      <c r="G51" s="1"/>
      <c r="H51" s="1"/>
      <c r="I51" s="1"/>
      <c r="J51" s="1"/>
      <c r="K51" s="1"/>
      <c r="L51" s="1"/>
    </row>
    <row r="52" spans="3:12" ht="12.75">
      <c r="C52" s="1"/>
      <c r="D52" s="1"/>
      <c r="E52" s="1"/>
      <c r="F52" s="1"/>
      <c r="G52" s="1"/>
      <c r="H52" s="1"/>
      <c r="I52" s="1"/>
      <c r="J52" s="1"/>
      <c r="K52" s="1"/>
      <c r="L52" s="1"/>
    </row>
    <row r="53" spans="3:12" ht="12.75">
      <c r="C53" s="1"/>
      <c r="D53" s="1"/>
      <c r="E53" s="1"/>
      <c r="F53" s="1"/>
      <c r="G53" s="1"/>
      <c r="H53" s="1"/>
      <c r="I53" s="1"/>
      <c r="J53" s="1"/>
      <c r="K53" s="1"/>
      <c r="L53" s="1"/>
    </row>
    <row r="54" spans="3:12" ht="12.75">
      <c r="C54" s="1"/>
      <c r="D54" s="1"/>
      <c r="E54" s="1"/>
      <c r="F54" s="1"/>
      <c r="G54" s="1"/>
      <c r="H54" s="1"/>
      <c r="I54" s="1"/>
      <c r="J54" s="1"/>
      <c r="K54" s="1"/>
      <c r="L54" s="1"/>
    </row>
    <row r="55" spans="3:12" ht="12.75">
      <c r="C55" s="1"/>
      <c r="D55" s="1"/>
      <c r="E55" s="1"/>
      <c r="F55" s="1"/>
      <c r="G55" s="1"/>
      <c r="H55" s="1"/>
      <c r="I55" s="1"/>
      <c r="J55" s="1"/>
      <c r="K55" s="1"/>
      <c r="L55" s="1"/>
    </row>
    <row r="56" spans="3:12" ht="12.75">
      <c r="C56" s="1"/>
      <c r="D56" s="1"/>
      <c r="E56" s="1"/>
      <c r="F56" s="1"/>
      <c r="G56" s="1"/>
      <c r="H56" s="1"/>
      <c r="I56" s="1"/>
      <c r="J56" s="1"/>
      <c r="K56" s="1"/>
      <c r="L56" s="1"/>
    </row>
    <row r="57" spans="3:12" ht="12.75">
      <c r="C57" s="1"/>
      <c r="D57" s="1"/>
      <c r="E57" s="1"/>
      <c r="F57" s="1"/>
      <c r="G57" s="1"/>
      <c r="H57" s="1"/>
      <c r="I57" s="1"/>
      <c r="J57" s="1"/>
      <c r="K57" s="1"/>
      <c r="L57" s="1"/>
    </row>
    <row r="58" spans="3:12" ht="12.75">
      <c r="C58" s="1"/>
      <c r="D58" s="1"/>
      <c r="E58" s="1"/>
      <c r="F58" s="1"/>
      <c r="G58" s="1"/>
      <c r="H58" s="1"/>
      <c r="I58" s="1"/>
      <c r="J58" s="1"/>
      <c r="K58" s="1"/>
      <c r="L58" s="1"/>
    </row>
    <row r="59" spans="3:12" ht="12.75">
      <c r="C59" s="1"/>
      <c r="D59" s="1"/>
      <c r="E59" s="1"/>
      <c r="F59" s="1"/>
      <c r="G59" s="1"/>
      <c r="H59" s="1"/>
      <c r="I59" s="1"/>
      <c r="J59" s="1"/>
      <c r="K59" s="1"/>
      <c r="L59" s="1"/>
    </row>
    <row r="60" spans="3:12" ht="12.75">
      <c r="C60" s="1"/>
      <c r="D60" s="1"/>
      <c r="E60" s="1"/>
      <c r="F60" s="1"/>
      <c r="G60" s="1"/>
      <c r="H60" s="1"/>
      <c r="I60" s="1"/>
      <c r="J60" s="1"/>
      <c r="K60" s="1"/>
      <c r="L60" s="1"/>
    </row>
    <row r="61" spans="3:12" ht="12.75">
      <c r="C61" s="1"/>
      <c r="D61" s="1"/>
      <c r="E61" s="1"/>
      <c r="F61" s="1"/>
      <c r="G61" s="1"/>
      <c r="H61" s="1"/>
      <c r="I61" s="1"/>
      <c r="J61" s="1"/>
      <c r="K61" s="1"/>
      <c r="L61" s="1"/>
    </row>
    <row r="62" spans="3:12" ht="12.75">
      <c r="C62" s="1"/>
      <c r="D62" s="1"/>
      <c r="E62" s="1"/>
      <c r="F62" s="1"/>
      <c r="G62" s="1"/>
      <c r="H62" s="1"/>
      <c r="I62" s="1"/>
      <c r="J62" s="1"/>
      <c r="K62" s="1"/>
      <c r="L62" s="1"/>
    </row>
    <row r="63" spans="3:12" ht="12.75">
      <c r="C63" s="1"/>
      <c r="D63" s="1"/>
      <c r="E63" s="1"/>
      <c r="F63" s="1"/>
      <c r="G63" s="1"/>
      <c r="H63" s="1"/>
      <c r="I63" s="1"/>
      <c r="J63" s="1"/>
      <c r="K63" s="1"/>
      <c r="L63" s="1"/>
    </row>
    <row r="64" spans="3:12" ht="12.75">
      <c r="C64" s="1"/>
      <c r="D64" s="1"/>
      <c r="E64" s="1"/>
      <c r="F64" s="1"/>
      <c r="G64" s="1"/>
      <c r="H64" s="1"/>
      <c r="I64" s="1"/>
      <c r="J64" s="1"/>
      <c r="K64" s="1"/>
      <c r="L64" s="1"/>
    </row>
    <row r="65" spans="3:12" ht="12.75">
      <c r="C65" s="1"/>
      <c r="D65" s="1"/>
      <c r="E65" s="1"/>
      <c r="F65" s="1"/>
      <c r="G65" s="1"/>
      <c r="H65" s="1"/>
      <c r="I65" s="1"/>
      <c r="J65" s="1"/>
      <c r="K65" s="1"/>
      <c r="L65" s="1"/>
    </row>
    <row r="66" spans="3:12" ht="12.75">
      <c r="C66" s="1"/>
      <c r="D66" s="1"/>
      <c r="E66" s="1"/>
      <c r="F66" s="1"/>
      <c r="G66" s="1"/>
      <c r="H66" s="1"/>
      <c r="I66" s="1"/>
      <c r="J66" s="1"/>
      <c r="K66" s="1"/>
      <c r="L66" s="1"/>
    </row>
    <row r="67" spans="3:12" ht="12.75">
      <c r="C67" s="1"/>
      <c r="D67" s="1"/>
      <c r="E67" s="1"/>
      <c r="F67" s="1"/>
      <c r="G67" s="1"/>
      <c r="H67" s="1"/>
      <c r="I67" s="1"/>
      <c r="J67" s="1"/>
      <c r="K67" s="1"/>
      <c r="L67" s="1"/>
    </row>
    <row r="68" spans="3:12" ht="12.75">
      <c r="C68" s="1"/>
      <c r="D68" s="1"/>
      <c r="E68" s="1"/>
      <c r="F68" s="1"/>
      <c r="G68" s="1"/>
      <c r="H68" s="1"/>
      <c r="I68" s="1"/>
      <c r="J68" s="1"/>
      <c r="K68" s="1"/>
      <c r="L68" s="1"/>
    </row>
    <row r="69" spans="3:12" ht="12.75">
      <c r="C69" s="1"/>
      <c r="D69" s="1"/>
      <c r="E69" s="1"/>
      <c r="F69" s="1"/>
      <c r="G69" s="1"/>
      <c r="H69" s="1"/>
      <c r="I69" s="1"/>
      <c r="J69" s="1"/>
      <c r="K69" s="1"/>
      <c r="L69" s="1"/>
    </row>
    <row r="70" spans="3:12" ht="12.75">
      <c r="C70" s="1"/>
      <c r="D70" s="1"/>
      <c r="E70" s="1"/>
      <c r="F70" s="1"/>
      <c r="G70" s="1"/>
      <c r="H70" s="1"/>
      <c r="I70" s="1"/>
      <c r="J70" s="1"/>
      <c r="K70" s="1"/>
      <c r="L70" s="1"/>
    </row>
    <row r="71" spans="3:12" ht="12.75">
      <c r="C71" s="1"/>
      <c r="D71" s="1"/>
      <c r="E71" s="1"/>
      <c r="F71" s="1"/>
      <c r="G71" s="1"/>
      <c r="H71" s="1"/>
      <c r="I71" s="1"/>
      <c r="J71" s="1"/>
      <c r="K71" s="1"/>
      <c r="L71" s="1"/>
    </row>
    <row r="72" spans="3:12" ht="12.75">
      <c r="C72" s="1"/>
      <c r="D72" s="1"/>
      <c r="E72" s="1"/>
      <c r="F72" s="1"/>
      <c r="G72" s="1"/>
      <c r="H72" s="1"/>
      <c r="I72" s="1"/>
      <c r="J72" s="1"/>
      <c r="K72" s="1"/>
      <c r="L72" s="1"/>
    </row>
    <row r="73" spans="3:12" ht="12.75">
      <c r="C73" s="1"/>
      <c r="D73" s="1"/>
      <c r="E73" s="1"/>
      <c r="F73" s="1"/>
      <c r="G73" s="1"/>
      <c r="H73" s="1"/>
      <c r="I73" s="1"/>
      <c r="J73" s="1"/>
      <c r="K73" s="1"/>
      <c r="L73" s="1"/>
    </row>
    <row r="74" spans="3:12" ht="12.75">
      <c r="C74" s="1"/>
      <c r="D74" s="1"/>
      <c r="E74" s="1"/>
      <c r="F74" s="1"/>
      <c r="G74" s="1"/>
      <c r="H74" s="1"/>
      <c r="I74" s="1"/>
      <c r="J74" s="1"/>
      <c r="K74" s="1"/>
      <c r="L74" s="1"/>
    </row>
    <row r="75" spans="3:12" ht="12.75">
      <c r="C75" s="1"/>
      <c r="D75" s="1"/>
      <c r="E75" s="1"/>
      <c r="F75" s="1"/>
      <c r="G75" s="1"/>
      <c r="H75" s="1"/>
      <c r="I75" s="1"/>
      <c r="J75" s="1"/>
      <c r="K75" s="1"/>
      <c r="L75" s="1"/>
    </row>
    <row r="76" spans="3:12" ht="12.75">
      <c r="C76" s="1"/>
      <c r="D76" s="1"/>
      <c r="E76" s="1"/>
      <c r="F76" s="1"/>
      <c r="G76" s="1"/>
      <c r="H76" s="1"/>
      <c r="I76" s="1"/>
      <c r="J76" s="1"/>
      <c r="K76" s="1"/>
      <c r="L76" s="1"/>
    </row>
    <row r="77" spans="3:12" ht="12.75">
      <c r="C77" s="1"/>
      <c r="D77" s="1"/>
      <c r="E77" s="1"/>
      <c r="F77" s="1"/>
      <c r="G77" s="1"/>
      <c r="H77" s="1"/>
      <c r="I77" s="1"/>
      <c r="J77" s="1"/>
      <c r="K77" s="1"/>
      <c r="L77" s="1"/>
    </row>
    <row r="78" spans="3:12" ht="12.75">
      <c r="C78" s="1"/>
      <c r="D78" s="1"/>
      <c r="E78" s="1"/>
      <c r="F78" s="1"/>
      <c r="G78" s="1"/>
      <c r="H78" s="1"/>
      <c r="I78" s="1"/>
      <c r="J78" s="1"/>
      <c r="K78" s="1"/>
      <c r="L78" s="1"/>
    </row>
    <row r="79" spans="3:12" ht="12.75">
      <c r="C79" s="1"/>
      <c r="D79" s="1"/>
      <c r="E79" s="1"/>
      <c r="F79" s="1"/>
      <c r="G79" s="1"/>
      <c r="H79" s="1"/>
      <c r="I79" s="1"/>
      <c r="J79" s="1"/>
      <c r="K79" s="1"/>
      <c r="L79" s="1"/>
    </row>
    <row r="80" spans="3:12" ht="12.75">
      <c r="C80" s="1"/>
      <c r="D80" s="1"/>
      <c r="E80" s="1"/>
      <c r="F80" s="1"/>
      <c r="G80" s="1"/>
      <c r="H80" s="1"/>
      <c r="I80" s="1"/>
      <c r="J80" s="1"/>
      <c r="K80" s="1"/>
      <c r="L80" s="1"/>
    </row>
    <row r="81" spans="3:12" ht="12.75">
      <c r="C81" s="1"/>
      <c r="D81" s="1"/>
      <c r="E81" s="1"/>
      <c r="F81" s="1"/>
      <c r="G81" s="1"/>
      <c r="H81" s="1"/>
      <c r="I81" s="1"/>
      <c r="J81" s="1"/>
      <c r="K81" s="1"/>
      <c r="L81" s="1"/>
    </row>
    <row r="82" spans="3:12" ht="12.75">
      <c r="C82" s="1"/>
      <c r="D82" s="1"/>
      <c r="E82" s="1"/>
      <c r="F82" s="1"/>
      <c r="G82" s="1"/>
      <c r="H82" s="1"/>
      <c r="I82" s="1"/>
      <c r="J82" s="1"/>
      <c r="K82" s="1"/>
      <c r="L82" s="1"/>
    </row>
    <row r="83" spans="3:12" ht="12.75">
      <c r="C83" s="1"/>
      <c r="D83" s="1"/>
      <c r="E83" s="1"/>
      <c r="F83" s="1"/>
      <c r="G83" s="1"/>
      <c r="H83" s="1"/>
      <c r="I83" s="1"/>
      <c r="J83" s="1"/>
      <c r="K83" s="1"/>
      <c r="L83" s="1"/>
    </row>
    <row r="84" spans="3:12" ht="12.75">
      <c r="C84" s="1"/>
      <c r="D84" s="1"/>
      <c r="E84" s="1"/>
      <c r="F84" s="1"/>
      <c r="G84" s="1"/>
      <c r="H84" s="1"/>
      <c r="I84" s="1"/>
      <c r="J84" s="1"/>
      <c r="K84" s="1"/>
      <c r="L84" s="1"/>
    </row>
    <row r="85" spans="3:12" ht="12.75">
      <c r="C85" s="1"/>
      <c r="D85" s="1"/>
      <c r="E85" s="1"/>
      <c r="F85" s="1"/>
      <c r="G85" s="1"/>
      <c r="H85" s="1"/>
      <c r="I85" s="1"/>
      <c r="J85" s="1"/>
      <c r="K85" s="1"/>
      <c r="L85" s="1"/>
    </row>
    <row r="86" spans="3:12" ht="12.75">
      <c r="C86" s="1"/>
      <c r="D86" s="1"/>
      <c r="E86" s="1"/>
      <c r="F86" s="1"/>
      <c r="G86" s="1"/>
      <c r="H86" s="1"/>
      <c r="I86" s="1"/>
      <c r="J86" s="1"/>
      <c r="K86" s="1"/>
      <c r="L86" s="1"/>
    </row>
    <row r="87" spans="3:12" ht="12.75">
      <c r="C87" s="1"/>
      <c r="D87" s="1"/>
      <c r="E87" s="1"/>
      <c r="F87" s="1"/>
      <c r="G87" s="1"/>
      <c r="H87" s="1"/>
      <c r="I87" s="1"/>
      <c r="J87" s="1"/>
      <c r="K87" s="1"/>
      <c r="L87" s="1"/>
    </row>
    <row r="88" spans="3:12" ht="12.75">
      <c r="C88" s="1"/>
      <c r="D88" s="1"/>
      <c r="E88" s="1"/>
      <c r="F88" s="1"/>
      <c r="G88" s="1"/>
      <c r="H88" s="1"/>
      <c r="I88" s="1"/>
      <c r="J88" s="1"/>
      <c r="K88" s="1"/>
      <c r="L88" s="1"/>
    </row>
    <row r="89" spans="3:12" ht="12.75">
      <c r="C89" s="1"/>
      <c r="D89" s="1"/>
      <c r="E89" s="1"/>
      <c r="F89" s="1"/>
      <c r="G89" s="1"/>
      <c r="H89" s="1"/>
      <c r="I89" s="1"/>
      <c r="J89" s="1"/>
      <c r="K89" s="1"/>
      <c r="L89" s="1"/>
    </row>
    <row r="90" spans="3:12" ht="12.75">
      <c r="C90" s="1"/>
      <c r="D90" s="1"/>
      <c r="E90" s="1"/>
      <c r="F90" s="1"/>
      <c r="G90" s="1"/>
      <c r="H90" s="1"/>
      <c r="I90" s="1"/>
      <c r="J90" s="1"/>
      <c r="K90" s="1"/>
      <c r="L90" s="1"/>
    </row>
    <row r="91" spans="3:12" ht="12.75">
      <c r="C91" s="1"/>
      <c r="D91" s="1"/>
      <c r="E91" s="1"/>
      <c r="F91" s="1"/>
      <c r="G91" s="1"/>
      <c r="H91" s="1"/>
      <c r="I91" s="1"/>
      <c r="J91" s="1"/>
      <c r="K91" s="1"/>
      <c r="L91" s="1"/>
    </row>
    <row r="92" spans="3:12" ht="12.75">
      <c r="C92" s="1"/>
      <c r="D92" s="1"/>
      <c r="E92" s="1"/>
      <c r="F92" s="1"/>
      <c r="G92" s="1"/>
      <c r="H92" s="1"/>
      <c r="I92" s="1"/>
      <c r="J92" s="1"/>
      <c r="K92" s="1"/>
      <c r="L92" s="1"/>
    </row>
    <row r="93" spans="3:12" ht="12.75">
      <c r="C93" s="1"/>
      <c r="D93" s="1"/>
      <c r="E93" s="1"/>
      <c r="F93" s="1"/>
      <c r="G93" s="1"/>
      <c r="H93" s="1"/>
      <c r="I93" s="1"/>
      <c r="J93" s="1"/>
      <c r="K93" s="1"/>
      <c r="L93" s="1"/>
    </row>
    <row r="94" spans="3:12" ht="12.75">
      <c r="C94" s="1"/>
      <c r="D94" s="1"/>
      <c r="E94" s="1"/>
      <c r="F94" s="1"/>
      <c r="G94" s="1"/>
      <c r="H94" s="1"/>
      <c r="I94" s="1"/>
      <c r="J94" s="1"/>
      <c r="K94" s="1"/>
      <c r="L94" s="1"/>
    </row>
    <row r="95" spans="3:12" ht="12.75">
      <c r="C95" s="1"/>
      <c r="D95" s="1"/>
      <c r="E95" s="1"/>
      <c r="F95" s="1"/>
      <c r="G95" s="1"/>
      <c r="H95" s="1"/>
      <c r="I95" s="1"/>
      <c r="J95" s="1"/>
      <c r="K95" s="1"/>
      <c r="L95" s="1"/>
    </row>
    <row r="96" spans="3:12" ht="12.75">
      <c r="C96" s="1"/>
      <c r="D96" s="1"/>
      <c r="E96" s="1"/>
      <c r="F96" s="1"/>
      <c r="G96" s="1"/>
      <c r="H96" s="1"/>
      <c r="I96" s="1"/>
      <c r="J96" s="1"/>
      <c r="K96" s="1"/>
      <c r="L96" s="1"/>
    </row>
    <row r="97" spans="3:12" ht="12.75">
      <c r="C97" s="1"/>
      <c r="D97" s="1"/>
      <c r="E97" s="1"/>
      <c r="F97" s="1"/>
      <c r="G97" s="1"/>
      <c r="H97" s="1"/>
      <c r="I97" s="1"/>
      <c r="J97" s="1"/>
      <c r="K97" s="1"/>
      <c r="L97" s="1"/>
    </row>
    <row r="98" spans="3:12" ht="12.75">
      <c r="C98" s="1"/>
      <c r="D98" s="1"/>
      <c r="E98" s="1"/>
      <c r="F98" s="1"/>
      <c r="G98" s="1"/>
      <c r="H98" s="1"/>
      <c r="I98" s="1"/>
      <c r="J98" s="1"/>
      <c r="K98" s="1"/>
      <c r="L98" s="1"/>
    </row>
    <row r="99" spans="3:12" ht="12.75">
      <c r="C99" s="1"/>
      <c r="D99" s="1"/>
      <c r="E99" s="1"/>
      <c r="F99" s="1"/>
      <c r="G99" s="1"/>
      <c r="H99" s="1"/>
      <c r="I99" s="1"/>
      <c r="J99" s="1"/>
      <c r="K99" s="1"/>
      <c r="L99" s="1"/>
    </row>
    <row r="100" spans="3:12" ht="12.75">
      <c r="C100" s="1"/>
      <c r="D100" s="1"/>
      <c r="E100" s="1"/>
      <c r="F100" s="1"/>
      <c r="G100" s="1"/>
      <c r="H100" s="1"/>
      <c r="I100" s="1"/>
      <c r="J100" s="1"/>
      <c r="K100" s="1"/>
      <c r="L100" s="1"/>
    </row>
    <row r="101" spans="3:12" ht="12.75">
      <c r="C101" s="1"/>
      <c r="D101" s="1"/>
      <c r="E101" s="1"/>
      <c r="F101" s="1"/>
      <c r="G101" s="1"/>
      <c r="H101" s="1"/>
      <c r="I101" s="1"/>
      <c r="J101" s="1"/>
      <c r="K101" s="1"/>
      <c r="L101" s="1"/>
    </row>
    <row r="102" spans="3:12" ht="12.75">
      <c r="C102" s="1"/>
      <c r="D102" s="1"/>
      <c r="E102" s="1"/>
      <c r="F102" s="1"/>
      <c r="G102" s="1"/>
      <c r="H102" s="1"/>
      <c r="I102" s="1"/>
      <c r="J102" s="1"/>
      <c r="K102" s="1"/>
      <c r="L102" s="1"/>
    </row>
    <row r="103" spans="3:12" ht="12.75">
      <c r="C103" s="1"/>
      <c r="D103" s="1"/>
      <c r="E103" s="1"/>
      <c r="F103" s="1"/>
      <c r="G103" s="1"/>
      <c r="H103" s="1"/>
      <c r="I103" s="1"/>
      <c r="J103" s="1"/>
      <c r="K103" s="1"/>
      <c r="L103" s="1"/>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B1:I27"/>
  <sheetViews>
    <sheetView zoomScalePageLayoutView="0" workbookViewId="0" topLeftCell="A1">
      <selection activeCell="D31" sqref="D31"/>
    </sheetView>
  </sheetViews>
  <sheetFormatPr defaultColWidth="9.140625" defaultRowHeight="12.75"/>
  <cols>
    <col min="1" max="1" width="4.00390625" style="0" customWidth="1"/>
    <col min="2" max="2" width="4.7109375" style="0" customWidth="1"/>
    <col min="3" max="3" width="32.7109375" style="0" customWidth="1"/>
    <col min="4" max="4" width="31.140625" style="0" customWidth="1"/>
    <col min="5" max="5" width="7.00390625" style="0" customWidth="1"/>
    <col min="6" max="7" width="9.8515625" style="0" customWidth="1"/>
    <col min="8" max="8" width="71.57421875" style="0" customWidth="1"/>
    <col min="9" max="9" width="18.57421875" style="0" customWidth="1"/>
  </cols>
  <sheetData>
    <row r="1" spans="2:5" ht="12.75">
      <c r="B1" s="49" t="s">
        <v>2453</v>
      </c>
      <c r="E1">
        <v>22</v>
      </c>
    </row>
    <row r="2" ht="13.5" thickBot="1"/>
    <row r="3" spans="2:4" ht="15.75" thickBot="1">
      <c r="B3" s="8" t="s">
        <v>2452</v>
      </c>
      <c r="C3" s="9"/>
      <c r="D3" t="s">
        <v>471</v>
      </c>
    </row>
    <row r="4" ht="13.5" thickBot="1"/>
    <row r="5" spans="2:9" ht="13.5" thickBot="1">
      <c r="B5" s="161" t="s">
        <v>368</v>
      </c>
      <c r="C5" s="162" t="s">
        <v>371</v>
      </c>
      <c r="D5" s="162" t="s">
        <v>1785</v>
      </c>
      <c r="E5" s="162" t="s">
        <v>375</v>
      </c>
      <c r="F5" s="162" t="s">
        <v>493</v>
      </c>
      <c r="G5" s="162" t="s">
        <v>157</v>
      </c>
      <c r="H5" s="162" t="s">
        <v>1786</v>
      </c>
      <c r="I5" s="163" t="s">
        <v>1047</v>
      </c>
    </row>
    <row r="6" spans="2:9" ht="12.75">
      <c r="B6" s="164">
        <v>1</v>
      </c>
      <c r="C6" s="165" t="s">
        <v>1048</v>
      </c>
      <c r="D6" s="165" t="s">
        <v>1049</v>
      </c>
      <c r="E6" s="165">
        <v>1967</v>
      </c>
      <c r="F6" s="165" t="s">
        <v>531</v>
      </c>
      <c r="G6" s="165" t="s">
        <v>381</v>
      </c>
      <c r="H6" s="165" t="s">
        <v>1050</v>
      </c>
      <c r="I6" s="166" t="s">
        <v>1051</v>
      </c>
    </row>
    <row r="7" spans="2:9" ht="12.75">
      <c r="B7" s="167">
        <v>2</v>
      </c>
      <c r="C7" s="168" t="s">
        <v>1570</v>
      </c>
      <c r="D7" s="168" t="s">
        <v>1052</v>
      </c>
      <c r="E7" s="168">
        <v>1960</v>
      </c>
      <c r="F7" s="168" t="s">
        <v>531</v>
      </c>
      <c r="G7" s="168" t="s">
        <v>381</v>
      </c>
      <c r="H7" s="168" t="s">
        <v>1053</v>
      </c>
      <c r="I7" s="169" t="s">
        <v>1051</v>
      </c>
    </row>
    <row r="8" spans="2:9" ht="12.75">
      <c r="B8" s="167">
        <v>3</v>
      </c>
      <c r="C8" s="168" t="s">
        <v>1570</v>
      </c>
      <c r="D8" s="168" t="s">
        <v>1052</v>
      </c>
      <c r="E8" s="168">
        <v>1962</v>
      </c>
      <c r="F8" s="168" t="s">
        <v>531</v>
      </c>
      <c r="G8" s="168" t="s">
        <v>381</v>
      </c>
      <c r="H8" s="168" t="s">
        <v>1054</v>
      </c>
      <c r="I8" s="169" t="s">
        <v>1051</v>
      </c>
    </row>
    <row r="9" spans="2:9" ht="12.75">
      <c r="B9" s="167">
        <v>4</v>
      </c>
      <c r="C9" s="168" t="s">
        <v>1570</v>
      </c>
      <c r="D9" s="168" t="s">
        <v>1052</v>
      </c>
      <c r="E9" s="168">
        <v>1963</v>
      </c>
      <c r="F9" s="168" t="s">
        <v>531</v>
      </c>
      <c r="G9" s="168" t="s">
        <v>381</v>
      </c>
      <c r="H9" s="168" t="s">
        <v>1055</v>
      </c>
      <c r="I9" s="169" t="s">
        <v>1051</v>
      </c>
    </row>
    <row r="10" spans="2:9" ht="12.75">
      <c r="B10" s="167">
        <v>5</v>
      </c>
      <c r="C10" s="168" t="s">
        <v>1570</v>
      </c>
      <c r="D10" s="168" t="s">
        <v>1052</v>
      </c>
      <c r="E10" s="168">
        <v>1964</v>
      </c>
      <c r="F10" s="168" t="s">
        <v>531</v>
      </c>
      <c r="G10" s="168" t="s">
        <v>381</v>
      </c>
      <c r="H10" s="168" t="s">
        <v>1056</v>
      </c>
      <c r="I10" s="169" t="s">
        <v>1051</v>
      </c>
    </row>
    <row r="11" spans="2:9" ht="12.75">
      <c r="B11" s="167">
        <v>6</v>
      </c>
      <c r="C11" s="168" t="s">
        <v>1570</v>
      </c>
      <c r="D11" s="168" t="s">
        <v>1052</v>
      </c>
      <c r="E11" s="168">
        <v>1965</v>
      </c>
      <c r="F11" s="168" t="s">
        <v>531</v>
      </c>
      <c r="G11" s="168" t="s">
        <v>381</v>
      </c>
      <c r="H11" s="168" t="s">
        <v>1057</v>
      </c>
      <c r="I11" s="169" t="s">
        <v>1051</v>
      </c>
    </row>
    <row r="12" spans="2:9" ht="12.75">
      <c r="B12" s="167">
        <v>7</v>
      </c>
      <c r="C12" s="168" t="s">
        <v>1570</v>
      </c>
      <c r="D12" s="168" t="s">
        <v>1052</v>
      </c>
      <c r="E12" s="168">
        <v>1966</v>
      </c>
      <c r="F12" s="168" t="s">
        <v>531</v>
      </c>
      <c r="G12" s="168" t="s">
        <v>381</v>
      </c>
      <c r="H12" s="168" t="s">
        <v>1058</v>
      </c>
      <c r="I12" s="169" t="s">
        <v>1051</v>
      </c>
    </row>
    <row r="13" spans="2:9" ht="12.75">
      <c r="B13" s="167">
        <v>8</v>
      </c>
      <c r="C13" s="168" t="s">
        <v>1570</v>
      </c>
      <c r="D13" s="168" t="s">
        <v>1052</v>
      </c>
      <c r="E13" s="168">
        <v>1967</v>
      </c>
      <c r="F13" s="168" t="s">
        <v>531</v>
      </c>
      <c r="G13" s="168" t="s">
        <v>381</v>
      </c>
      <c r="H13" s="168" t="s">
        <v>1059</v>
      </c>
      <c r="I13" s="169" t="s">
        <v>1051</v>
      </c>
    </row>
    <row r="14" spans="2:9" ht="12.75">
      <c r="B14" s="167">
        <v>9</v>
      </c>
      <c r="C14" s="168" t="s">
        <v>1570</v>
      </c>
      <c r="D14" s="168" t="s">
        <v>1052</v>
      </c>
      <c r="E14" s="168">
        <v>1968</v>
      </c>
      <c r="F14" s="168" t="s">
        <v>531</v>
      </c>
      <c r="G14" s="168" t="s">
        <v>381</v>
      </c>
      <c r="H14" s="168" t="s">
        <v>1060</v>
      </c>
      <c r="I14" s="169" t="s">
        <v>1051</v>
      </c>
    </row>
    <row r="15" spans="2:9" ht="12.75">
      <c r="B15" s="167">
        <v>10</v>
      </c>
      <c r="C15" s="168" t="s">
        <v>1570</v>
      </c>
      <c r="D15" s="168" t="s">
        <v>1052</v>
      </c>
      <c r="E15" s="168">
        <v>1969</v>
      </c>
      <c r="F15" s="168" t="s">
        <v>531</v>
      </c>
      <c r="G15" s="168" t="s">
        <v>381</v>
      </c>
      <c r="H15" s="168" t="s">
        <v>1061</v>
      </c>
      <c r="I15" s="169" t="s">
        <v>1051</v>
      </c>
    </row>
    <row r="16" spans="2:9" ht="12.75">
      <c r="B16" s="167">
        <v>11</v>
      </c>
      <c r="C16" s="168" t="s">
        <v>1570</v>
      </c>
      <c r="D16" s="168" t="s">
        <v>1052</v>
      </c>
      <c r="E16" s="168">
        <v>1970</v>
      </c>
      <c r="F16" s="168" t="s">
        <v>531</v>
      </c>
      <c r="G16" s="168" t="s">
        <v>381</v>
      </c>
      <c r="H16" s="168"/>
      <c r="I16" s="169" t="s">
        <v>1051</v>
      </c>
    </row>
    <row r="17" spans="2:9" ht="12.75">
      <c r="B17" s="167">
        <v>12</v>
      </c>
      <c r="C17" s="168" t="s">
        <v>1570</v>
      </c>
      <c r="D17" s="168" t="s">
        <v>1052</v>
      </c>
      <c r="E17" s="168">
        <v>1971</v>
      </c>
      <c r="F17" s="168" t="s">
        <v>531</v>
      </c>
      <c r="G17" s="168" t="s">
        <v>381</v>
      </c>
      <c r="H17" s="168" t="s">
        <v>1062</v>
      </c>
      <c r="I17" s="169" t="s">
        <v>1051</v>
      </c>
    </row>
    <row r="18" spans="2:9" ht="24">
      <c r="B18" s="167">
        <v>13</v>
      </c>
      <c r="C18" s="168" t="s">
        <v>1570</v>
      </c>
      <c r="D18" s="168" t="s">
        <v>1052</v>
      </c>
      <c r="E18" s="168">
        <v>1972</v>
      </c>
      <c r="F18" s="168" t="s">
        <v>531</v>
      </c>
      <c r="G18" s="168" t="s">
        <v>381</v>
      </c>
      <c r="H18" s="170" t="s">
        <v>1063</v>
      </c>
      <c r="I18" s="169" t="s">
        <v>1051</v>
      </c>
    </row>
    <row r="19" spans="2:9" ht="12.75">
      <c r="B19" s="167">
        <v>14</v>
      </c>
      <c r="C19" s="168" t="s">
        <v>1570</v>
      </c>
      <c r="D19" s="168" t="s">
        <v>1052</v>
      </c>
      <c r="E19" s="168">
        <v>1973</v>
      </c>
      <c r="F19" s="168" t="s">
        <v>531</v>
      </c>
      <c r="G19" s="168" t="s">
        <v>381</v>
      </c>
      <c r="H19" s="170" t="s">
        <v>1064</v>
      </c>
      <c r="I19" s="169" t="s">
        <v>1051</v>
      </c>
    </row>
    <row r="20" spans="2:9" ht="12.75">
      <c r="B20" s="167">
        <v>15</v>
      </c>
      <c r="C20" s="168" t="s">
        <v>1570</v>
      </c>
      <c r="D20" s="168" t="s">
        <v>1052</v>
      </c>
      <c r="E20" s="168">
        <v>1974</v>
      </c>
      <c r="F20" s="168" t="s">
        <v>531</v>
      </c>
      <c r="G20" s="168" t="s">
        <v>381</v>
      </c>
      <c r="H20" s="170" t="s">
        <v>1065</v>
      </c>
      <c r="I20" s="169" t="s">
        <v>1051</v>
      </c>
    </row>
    <row r="21" spans="2:9" ht="12.75">
      <c r="B21" s="167">
        <v>16</v>
      </c>
      <c r="C21" s="168" t="s">
        <v>1570</v>
      </c>
      <c r="D21" s="168" t="s">
        <v>1052</v>
      </c>
      <c r="E21" s="168">
        <v>1975</v>
      </c>
      <c r="F21" s="168" t="s">
        <v>531</v>
      </c>
      <c r="G21" s="168" t="s">
        <v>381</v>
      </c>
      <c r="H21" s="170" t="s">
        <v>1066</v>
      </c>
      <c r="I21" s="169" t="s">
        <v>1051</v>
      </c>
    </row>
    <row r="22" spans="2:9" ht="12.75">
      <c r="B22" s="167">
        <v>17</v>
      </c>
      <c r="C22" s="168" t="s">
        <v>1570</v>
      </c>
      <c r="D22" s="168" t="s">
        <v>1052</v>
      </c>
      <c r="E22" s="168">
        <v>1976</v>
      </c>
      <c r="F22" s="168" t="s">
        <v>531</v>
      </c>
      <c r="G22" s="168" t="s">
        <v>381</v>
      </c>
      <c r="H22" s="170" t="s">
        <v>1067</v>
      </c>
      <c r="I22" s="169" t="s">
        <v>1051</v>
      </c>
    </row>
    <row r="23" spans="2:9" ht="12.75">
      <c r="B23" s="167">
        <v>18</v>
      </c>
      <c r="C23" s="168" t="s">
        <v>1570</v>
      </c>
      <c r="D23" s="168" t="s">
        <v>1052</v>
      </c>
      <c r="E23" s="168">
        <v>1977</v>
      </c>
      <c r="F23" s="168" t="s">
        <v>531</v>
      </c>
      <c r="G23" s="168" t="s">
        <v>381</v>
      </c>
      <c r="H23" s="170" t="s">
        <v>1068</v>
      </c>
      <c r="I23" s="169" t="s">
        <v>1051</v>
      </c>
    </row>
    <row r="24" spans="2:9" ht="12.75">
      <c r="B24" s="167">
        <v>19</v>
      </c>
      <c r="C24" s="168" t="s">
        <v>1570</v>
      </c>
      <c r="D24" s="168" t="s">
        <v>1052</v>
      </c>
      <c r="E24" s="168">
        <v>1978</v>
      </c>
      <c r="F24" s="168" t="s">
        <v>531</v>
      </c>
      <c r="G24" s="168" t="s">
        <v>381</v>
      </c>
      <c r="H24" s="170" t="s">
        <v>1069</v>
      </c>
      <c r="I24" s="169" t="s">
        <v>1051</v>
      </c>
    </row>
    <row r="25" spans="2:9" ht="12.75">
      <c r="B25" s="167">
        <v>20</v>
      </c>
      <c r="C25" s="168" t="s">
        <v>1570</v>
      </c>
      <c r="D25" s="168" t="s">
        <v>1052</v>
      </c>
      <c r="E25" s="168">
        <v>1979</v>
      </c>
      <c r="F25" s="168" t="s">
        <v>531</v>
      </c>
      <c r="G25" s="168" t="s">
        <v>381</v>
      </c>
      <c r="H25" s="170" t="s">
        <v>1069</v>
      </c>
      <c r="I25" s="169" t="s">
        <v>1051</v>
      </c>
    </row>
    <row r="26" spans="2:9" ht="12.75">
      <c r="B26" s="167">
        <v>21</v>
      </c>
      <c r="C26" s="168" t="s">
        <v>1570</v>
      </c>
      <c r="D26" s="168" t="s">
        <v>1052</v>
      </c>
      <c r="E26" s="168">
        <v>1980</v>
      </c>
      <c r="F26" s="168" t="s">
        <v>531</v>
      </c>
      <c r="G26" s="168" t="s">
        <v>381</v>
      </c>
      <c r="H26" s="170" t="s">
        <v>1070</v>
      </c>
      <c r="I26" s="169" t="s">
        <v>1051</v>
      </c>
    </row>
    <row r="27" spans="2:9" ht="13.5" thickBot="1">
      <c r="B27" s="171">
        <v>22</v>
      </c>
      <c r="C27" s="168" t="s">
        <v>1570</v>
      </c>
      <c r="D27" s="172" t="s">
        <v>1052</v>
      </c>
      <c r="E27" s="172">
        <v>1982</v>
      </c>
      <c r="F27" s="172" t="s">
        <v>531</v>
      </c>
      <c r="G27" s="172" t="s">
        <v>381</v>
      </c>
      <c r="H27" s="173" t="s">
        <v>1071</v>
      </c>
      <c r="I27" s="174" t="s">
        <v>1051</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B38"/>
  <sheetViews>
    <sheetView zoomScalePageLayoutView="0" workbookViewId="0" topLeftCell="A1">
      <selection activeCell="B20" sqref="B20"/>
    </sheetView>
  </sheetViews>
  <sheetFormatPr defaultColWidth="9.140625" defaultRowHeight="12.75"/>
  <cols>
    <col min="1" max="1" width="4.28125" style="0" customWidth="1"/>
    <col min="2" max="2" width="113.7109375" style="0" customWidth="1"/>
  </cols>
  <sheetData>
    <row r="1" ht="13.5" thickBot="1">
      <c r="B1" s="71" t="s">
        <v>3335</v>
      </c>
    </row>
    <row r="3" spans="1:2" ht="12.75">
      <c r="A3">
        <v>1</v>
      </c>
      <c r="B3" s="65" t="s">
        <v>298</v>
      </c>
    </row>
    <row r="4" ht="25.5">
      <c r="B4" s="175" t="s">
        <v>2205</v>
      </c>
    </row>
    <row r="5" ht="12.75">
      <c r="B5" s="66"/>
    </row>
    <row r="6" spans="1:2" ht="12.75">
      <c r="A6">
        <v>2</v>
      </c>
      <c r="B6" s="175" t="s">
        <v>2206</v>
      </c>
    </row>
    <row r="7" ht="12.75">
      <c r="B7" s="66"/>
    </row>
    <row r="8" spans="1:2" ht="12.75">
      <c r="A8">
        <v>3</v>
      </c>
      <c r="B8" s="65" t="s">
        <v>299</v>
      </c>
    </row>
    <row r="9" ht="38.25">
      <c r="B9" s="175" t="s">
        <v>2207</v>
      </c>
    </row>
    <row r="10" ht="12.75">
      <c r="B10" s="66"/>
    </row>
    <row r="11" spans="1:2" ht="12.75">
      <c r="A11">
        <v>4</v>
      </c>
      <c r="B11" s="65" t="s">
        <v>2208</v>
      </c>
    </row>
    <row r="12" ht="38.25">
      <c r="B12" s="175" t="s">
        <v>2209</v>
      </c>
    </row>
    <row r="13" ht="12.75">
      <c r="B13" s="66"/>
    </row>
    <row r="14" spans="1:2" ht="25.5">
      <c r="A14">
        <v>5</v>
      </c>
      <c r="B14" s="65" t="s">
        <v>2244</v>
      </c>
    </row>
    <row r="15" ht="76.5">
      <c r="B15" s="176" t="s">
        <v>607</v>
      </c>
    </row>
    <row r="16" ht="12.75">
      <c r="B16" s="66"/>
    </row>
    <row r="17" spans="1:2" ht="12.75">
      <c r="A17">
        <v>6</v>
      </c>
      <c r="B17" s="65" t="s">
        <v>2204</v>
      </c>
    </row>
    <row r="18" ht="25.5">
      <c r="B18" s="177" t="s">
        <v>2203</v>
      </c>
    </row>
    <row r="19" ht="12.75">
      <c r="B19" s="67"/>
    </row>
    <row r="20" spans="1:2" ht="12.75">
      <c r="A20">
        <v>7</v>
      </c>
      <c r="B20" s="68" t="s">
        <v>2397</v>
      </c>
    </row>
    <row r="21" ht="12.75">
      <c r="B21" s="178" t="s">
        <v>2398</v>
      </c>
    </row>
    <row r="22" ht="12.75">
      <c r="B22" s="69"/>
    </row>
    <row r="23" spans="1:2" ht="25.5">
      <c r="A23">
        <v>8</v>
      </c>
      <c r="B23" s="175" t="s">
        <v>2399</v>
      </c>
    </row>
    <row r="24" ht="12.75">
      <c r="B24" s="67"/>
    </row>
    <row r="25" spans="1:2" ht="12.75">
      <c r="A25">
        <v>9</v>
      </c>
      <c r="B25" s="70" t="s">
        <v>2783</v>
      </c>
    </row>
    <row r="26" ht="12.75">
      <c r="B26" s="178" t="s">
        <v>2476</v>
      </c>
    </row>
    <row r="27" ht="12.75">
      <c r="B27" s="67"/>
    </row>
    <row r="28" spans="1:2" ht="12.75">
      <c r="A28">
        <v>10</v>
      </c>
      <c r="B28" s="70" t="s">
        <v>3007</v>
      </c>
    </row>
    <row r="29" ht="25.5">
      <c r="B29" s="175" t="s">
        <v>3009</v>
      </c>
    </row>
    <row r="30" ht="12.75">
      <c r="B30" s="67"/>
    </row>
    <row r="31" spans="1:2" ht="12.75">
      <c r="A31">
        <v>11</v>
      </c>
      <c r="B31" s="70" t="s">
        <v>3007</v>
      </c>
    </row>
    <row r="32" ht="38.25">
      <c r="B32" s="175" t="s">
        <v>3008</v>
      </c>
    </row>
    <row r="33" ht="12.75">
      <c r="B33" s="67"/>
    </row>
    <row r="34" spans="1:2" ht="12.75">
      <c r="A34">
        <v>12</v>
      </c>
      <c r="B34" s="70" t="s">
        <v>3037</v>
      </c>
    </row>
    <row r="35" ht="51">
      <c r="B35" s="175" t="s">
        <v>3036</v>
      </c>
    </row>
    <row r="37" spans="1:2" ht="12.75">
      <c r="A37">
        <v>13</v>
      </c>
      <c r="B37" s="70" t="s">
        <v>3245</v>
      </c>
    </row>
    <row r="38" ht="38.25">
      <c r="B38" s="175" t="s">
        <v>3246</v>
      </c>
    </row>
  </sheetData>
  <sheetProtection/>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Filip</dc:creator>
  <cp:keywords/>
  <dc:description/>
  <cp:lastModifiedBy>Filip</cp:lastModifiedBy>
  <dcterms:created xsi:type="dcterms:W3CDTF">2011-08-29T20:36:40Z</dcterms:created>
  <dcterms:modified xsi:type="dcterms:W3CDTF">2017-05-05T08:20:21Z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